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10830" activeTab="0"/>
  </bookViews>
  <sheets>
    <sheet name="Assets 2010" sheetId="1" r:id="rId1"/>
    <sheet name="Liabilities 2010" sheetId="2" r:id="rId2"/>
  </sheets>
  <definedNames>
    <definedName name="controle">#REF!</definedName>
    <definedName name="controle_gar">#REF!</definedName>
    <definedName name="controle_mio">#REF!</definedName>
    <definedName name="Coût">#REF!</definedName>
    <definedName name="Net_financial_costs">#REF!</definedName>
    <definedName name="Net_profit">#REF!</definedName>
    <definedName name="_xlnm.Print_Area" localSheetId="0">'Assets 2010'!$A$1:$F$30</definedName>
    <definedName name="_xlnm.Print_Area" localSheetId="1">'Liabilities 2010'!$A$1:$F$37</definedName>
    <definedName name="Taxation">#REF!</definedName>
    <definedName name="Trading_profit__as_published">#REF!</definedName>
  </definedNames>
  <calcPr fullCalcOnLoad="1" fullPrecision="0"/>
</workbook>
</file>

<file path=xl/sharedStrings.xml><?xml version="1.0" encoding="utf-8"?>
<sst xmlns="http://schemas.openxmlformats.org/spreadsheetml/2006/main" count="63" uniqueCount="54">
  <si>
    <t>In millions of CHF</t>
  </si>
  <si>
    <t>Notes</t>
  </si>
  <si>
    <t>2009</t>
  </si>
  <si>
    <t>Assets</t>
  </si>
  <si>
    <t>Current assets</t>
  </si>
  <si>
    <t>Cash and cash equivalents</t>
  </si>
  <si>
    <t>Short-term investments</t>
  </si>
  <si>
    <t>Inventories</t>
  </si>
  <si>
    <t>Trade and other receivables</t>
  </si>
  <si>
    <t>Prepayments and accrued income</t>
  </si>
  <si>
    <t>Derivative assets</t>
  </si>
  <si>
    <t>Current income tax assets</t>
  </si>
  <si>
    <t>Total current assets</t>
  </si>
  <si>
    <t>Non-current assets</t>
  </si>
  <si>
    <t>Property, plant and equipment</t>
  </si>
  <si>
    <t>Goodwill</t>
  </si>
  <si>
    <t>Intangible assets</t>
  </si>
  <si>
    <t>Investments in associates</t>
  </si>
  <si>
    <t>Financial assets</t>
  </si>
  <si>
    <t>Employee benefits assets</t>
  </si>
  <si>
    <t>Deferred tax assets</t>
  </si>
  <si>
    <t>Total non-current assets</t>
  </si>
  <si>
    <t>Total assets</t>
  </si>
  <si>
    <t>Liabilities and equity</t>
  </si>
  <si>
    <t>Current liabilities</t>
  </si>
  <si>
    <t>Trade and other payables</t>
  </si>
  <si>
    <t>Accruals and deferred income</t>
  </si>
  <si>
    <t>Provisions</t>
  </si>
  <si>
    <t>Derivative liabilities</t>
  </si>
  <si>
    <t>Current income tax liabilities</t>
  </si>
  <si>
    <t>Total current liabilities</t>
  </si>
  <si>
    <t>Non-current liabilities</t>
  </si>
  <si>
    <t>Employee benefits liabilities</t>
  </si>
  <si>
    <t>Deferred tax liabilities</t>
  </si>
  <si>
    <t>Other payables</t>
  </si>
  <si>
    <t>Total non-current liabilities</t>
  </si>
  <si>
    <t>Total liabilities</t>
  </si>
  <si>
    <t>Equity</t>
  </si>
  <si>
    <t xml:space="preserve">Share capital </t>
  </si>
  <si>
    <t xml:space="preserve">Treasury shares </t>
  </si>
  <si>
    <t>Translation reserve</t>
  </si>
  <si>
    <t>Retained earnings and other reserves</t>
  </si>
  <si>
    <t>Total equity attributable to shareholders of the parent</t>
  </si>
  <si>
    <t>Non-controlling interests</t>
  </si>
  <si>
    <t>Total equity</t>
  </si>
  <si>
    <t>Total liabilities and equity</t>
  </si>
  <si>
    <r>
      <t xml:space="preserve">Consolidated balance sheet as at 31 December 2010
</t>
    </r>
    <r>
      <rPr>
        <sz val="10"/>
        <color indexed="8"/>
        <rFont val="Arial Unicode MS"/>
        <family val="2"/>
      </rPr>
      <t>before appropriations</t>
    </r>
  </si>
  <si>
    <t>6/13</t>
  </si>
  <si>
    <t>2010</t>
  </si>
  <si>
    <t>Financial debt</t>
  </si>
  <si>
    <t>13/17</t>
  </si>
  <si>
    <r>
      <t xml:space="preserve">Assets held for sale </t>
    </r>
    <r>
      <rPr>
        <sz val="7"/>
        <color indexed="23"/>
        <rFont val="Arial Unicode MS"/>
        <family val="2"/>
      </rPr>
      <t>(a)</t>
    </r>
  </si>
  <si>
    <r>
      <rPr>
        <sz val="7"/>
        <color indexed="23"/>
        <rFont val="Arial Unicode MS"/>
        <family val="2"/>
      </rPr>
      <t xml:space="preserve">(a) </t>
    </r>
    <r>
      <rPr>
        <sz val="8"/>
        <color indexed="23"/>
        <rFont val="Arial Unicode MS"/>
        <family val="2"/>
      </rPr>
      <t>Mainly Alcon in 2009.</t>
    </r>
  </si>
  <si>
    <r>
      <t xml:space="preserve">Liabilities directly associated with assets held for sale </t>
    </r>
    <r>
      <rPr>
        <sz val="7"/>
        <color indexed="23"/>
        <rFont val="Arial Unicode MS"/>
        <family val="2"/>
      </rPr>
      <t>(a)</t>
    </r>
  </si>
</sst>
</file>

<file path=xl/styles.xml><?xml version="1.0" encoding="utf-8"?>
<styleSheet xmlns="http://schemas.openxmlformats.org/spreadsheetml/2006/main">
  <numFmts count="5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SFr.&quot;#,##0;&quot;SFr.&quot;\-#,##0"/>
    <numFmt numFmtId="173" formatCode="&quot;SFr.&quot;#,##0;[Red]&quot;SFr.&quot;\-#,##0"/>
    <numFmt numFmtId="174" formatCode="&quot;SFr.&quot;#,##0.00;&quot;SFr.&quot;\-#,##0.00"/>
    <numFmt numFmtId="175" formatCode="&quot;SFr.&quot;#,##0.00;[Red]&quot;SFr.&quot;\-#,##0.00"/>
    <numFmt numFmtId="176" formatCode="_ &quot;SFr.&quot;* #,##0_ ;_ &quot;SFr.&quot;* \-#,##0_ ;_ &quot;SFr.&quot;* &quot;-&quot;_ ;_ @_ "/>
    <numFmt numFmtId="177" formatCode="_ &quot;SFr.&quot;* #,##0.00_ ;_ &quot;SFr.&quot;* \-#,##0.00_ ;_ &quot;SFr.&quot;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\(#,##0,\);#,##0,_)"/>
    <numFmt numFmtId="185" formatCode="#,##0,;\(#,##0\)\'_)"/>
    <numFmt numFmtId="186" formatCode="#,##0,_);\(#,##0\)\'_)"/>
    <numFmt numFmtId="187" formatCode="#,##0_);\(#,##0\)_)"/>
    <numFmt numFmtId="188" formatCode="\(#,##0\);#,##0_)"/>
    <numFmt numFmtId="189" formatCode="#,##0,_);\(#,##0,\)_)"/>
    <numFmt numFmtId="190" formatCode="#,##0,_);\(#,##0,\)"/>
    <numFmt numFmtId="191" formatCode="#,##0_);\(#,##0\)"/>
    <numFmt numFmtId="192" formatCode="#,##0\ ;[Red]\(#,##0\)"/>
    <numFmt numFmtId="193" formatCode="#,##0;[Red]\(#,##0\)"/>
    <numFmt numFmtId="194" formatCode="#,##0\ ;\(#,##0\)"/>
    <numFmt numFmtId="195" formatCode="#,##0,\ _);\(#,##0,\)_)"/>
    <numFmt numFmtId="196" formatCode="#,##0,\ ;\(#,##0,\)"/>
    <numFmt numFmtId="197" formatCode="#,##0_);\(#,##0\);&quot;-  &quot;;@\ \ "/>
    <numFmt numFmtId="198" formatCode="###0\ ;[Red]\(###0\)"/>
    <numFmt numFmtId="199" formatCode="#,##0.000,;\(#,##0.000\)\'_)"/>
    <numFmt numFmtId="200" formatCode="_ * #,##0.0_ ;_ * \-#,##0.0_ ;_ * &quot;-&quot;??_ ;_ @_ "/>
    <numFmt numFmtId="201" formatCode="_ * #,##0_ ;_ * \-#,##0_ ;_ * &quot;-&quot;??_ ;_ @_ "/>
    <numFmt numFmtId="202" formatCode="_ * #,##0.000_ ;_ * \-#,##0.000_ ;_ * &quot;-&quot;??_ ;_ @_ "/>
    <numFmt numFmtId="203" formatCode="#\ ##0,\ ;\(#\ ##0,\)"/>
    <numFmt numFmtId="204" formatCode="#.0\ ##0,\ ;\(#.0\ ##0,\)"/>
    <numFmt numFmtId="205" formatCode="#.\ ##0,\ ;\(#.\ ##0,\)"/>
    <numFmt numFmtId="206" formatCode=".\ ##0,\ ;\(.\ ##0,\ȩ;"/>
    <numFmt numFmtId="207" formatCode="General\ "/>
    <numFmt numFmtId="208" formatCode="#,##0\ "/>
    <numFmt numFmtId="209" formatCode="###0\ "/>
  </numFmts>
  <fonts count="43">
    <font>
      <sz val="10"/>
      <name val="Arial"/>
      <family val="0"/>
    </font>
    <font>
      <sz val="9"/>
      <color indexed="63"/>
      <name val="Arial"/>
      <family val="2"/>
    </font>
    <font>
      <b/>
      <sz val="9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name val="LTUnivers 530 BasicMedium"/>
      <family val="0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Unicode MS"/>
      <family val="2"/>
    </font>
    <font>
      <sz val="12"/>
      <color indexed="48"/>
      <name val="Arial Unicode MS"/>
      <family val="2"/>
    </font>
    <font>
      <sz val="8"/>
      <name val="Arial Unicode MS"/>
      <family val="2"/>
    </font>
    <font>
      <sz val="7"/>
      <color indexed="23"/>
      <name val="Arial Unicode MS"/>
      <family val="2"/>
    </font>
    <font>
      <b/>
      <sz val="8"/>
      <color indexed="18"/>
      <name val="Arial Unicode MS"/>
      <family val="2"/>
    </font>
    <font>
      <sz val="8"/>
      <color indexed="23"/>
      <name val="Arial Unicode MS"/>
      <family val="2"/>
    </font>
    <font>
      <sz val="8"/>
      <color indexed="8"/>
      <name val="Arial Unicode MS"/>
      <family val="2"/>
    </font>
    <font>
      <sz val="8"/>
      <color indexed="18"/>
      <name val="Arial Unicode MS"/>
      <family val="2"/>
    </font>
    <font>
      <sz val="8"/>
      <color indexed="48"/>
      <name val="Arial Unicode MS"/>
      <family val="2"/>
    </font>
    <font>
      <sz val="10"/>
      <name val="Arial Unicode MS"/>
      <family val="2"/>
    </font>
    <font>
      <b/>
      <sz val="8"/>
      <color indexed="8"/>
      <name val="Arial Unicode MS"/>
      <family val="2"/>
    </font>
    <font>
      <b/>
      <sz val="7"/>
      <color indexed="23"/>
      <name val="Arial Unicode MS"/>
      <family val="2"/>
    </font>
    <font>
      <b/>
      <sz val="10"/>
      <name val="Arial Unicode MS"/>
      <family val="2"/>
    </font>
    <font>
      <b/>
      <sz val="8"/>
      <name val="Arial Unicode MS"/>
      <family val="2"/>
    </font>
    <font>
      <sz val="8"/>
      <color indexed="10"/>
      <name val="Arial Unicode MS"/>
      <family val="2"/>
    </font>
    <font>
      <b/>
      <sz val="8"/>
      <color indexed="48"/>
      <name val="Arial Unicode MS"/>
      <family val="2"/>
    </font>
    <font>
      <b/>
      <sz val="8"/>
      <color indexed="23"/>
      <name val="Arial Unicode MS"/>
      <family val="2"/>
    </font>
    <font>
      <sz val="7"/>
      <color indexed="23"/>
      <name val="Tahoma"/>
      <family val="2"/>
    </font>
    <font>
      <b/>
      <sz val="7"/>
      <color indexed="23"/>
      <name val="Tahoma"/>
      <family val="2"/>
    </font>
    <font>
      <sz val="7"/>
      <color theme="0" tint="-0.4999699890613556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1" fillId="0" borderId="0" applyNumberFormat="0" applyBorder="0">
      <alignment/>
      <protection/>
    </xf>
    <xf numFmtId="194" fontId="1" fillId="0" borderId="0">
      <alignment/>
      <protection/>
    </xf>
    <xf numFmtId="194" fontId="2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28" fillId="0" borderId="0" xfId="0" applyNumberFormat="1" applyFont="1" applyFill="1" applyBorder="1" applyAlignment="1" applyProtection="1">
      <alignment vertical="center"/>
      <protection/>
    </xf>
    <xf numFmtId="0" fontId="29" fillId="0" borderId="0" xfId="0" applyNumberFormat="1" applyFont="1" applyFill="1" applyBorder="1" applyAlignment="1" applyProtection="1">
      <alignment vertical="center"/>
      <protection/>
    </xf>
    <xf numFmtId="0" fontId="26" fillId="0" borderId="10" xfId="0" applyFont="1" applyFill="1" applyBorder="1" applyAlignment="1" applyProtection="1">
      <alignment horizontal="left" vertical="center"/>
      <protection/>
    </xf>
    <xf numFmtId="0" fontId="26" fillId="0" borderId="10" xfId="0" applyFont="1" applyFill="1" applyBorder="1" applyAlignment="1" applyProtection="1">
      <alignment horizontal="right" vertical="center"/>
      <protection/>
    </xf>
    <xf numFmtId="0" fontId="30" fillId="0" borderId="10" xfId="0" applyFont="1" applyFill="1" applyBorder="1" applyAlignment="1" applyProtection="1">
      <alignment horizontal="right"/>
      <protection/>
    </xf>
    <xf numFmtId="49" fontId="31" fillId="0" borderId="10" xfId="17" applyNumberFormat="1" applyFont="1" applyFill="1" applyBorder="1" applyAlignment="1" quotePrefix="1">
      <alignment horizontal="right"/>
      <protection/>
    </xf>
    <xf numFmtId="0" fontId="28" fillId="0" borderId="10" xfId="61" applyFont="1" applyFill="1" applyBorder="1" applyAlignment="1">
      <alignment horizontal="right"/>
      <protection/>
    </xf>
    <xf numFmtId="3" fontId="28" fillId="0" borderId="10" xfId="61" applyNumberFormat="1" applyFont="1" applyFill="1" applyBorder="1" applyAlignment="1" applyProtection="1" quotePrefix="1">
      <alignment horizontal="right"/>
      <protection locked="0"/>
    </xf>
    <xf numFmtId="0" fontId="32" fillId="0" borderId="0" xfId="0" applyFont="1" applyFill="1" applyBorder="1" applyAlignment="1">
      <alignment/>
    </xf>
    <xf numFmtId="0" fontId="33" fillId="0" borderId="0" xfId="0" applyFont="1" applyFill="1" applyBorder="1" applyAlignment="1" applyProtection="1">
      <alignment/>
      <protection/>
    </xf>
    <xf numFmtId="0" fontId="33" fillId="0" borderId="0" xfId="0" applyFont="1" applyFill="1" applyBorder="1" applyAlignment="1" applyProtection="1">
      <alignment horizontal="left"/>
      <protection/>
    </xf>
    <xf numFmtId="0" fontId="34" fillId="0" borderId="0" xfId="0" applyFont="1" applyFill="1" applyBorder="1" applyAlignment="1" applyProtection="1">
      <alignment horizontal="right"/>
      <protection/>
    </xf>
    <xf numFmtId="194" fontId="30" fillId="0" borderId="0" xfId="0" applyNumberFormat="1" applyFont="1" applyFill="1" applyBorder="1" applyAlignment="1" applyProtection="1">
      <alignment horizontal="right"/>
      <protection/>
    </xf>
    <xf numFmtId="194" fontId="31" fillId="0" borderId="0" xfId="0" applyNumberFormat="1" applyFont="1" applyFill="1" applyBorder="1" applyAlignment="1" applyProtection="1">
      <alignment horizontal="right"/>
      <protection/>
    </xf>
    <xf numFmtId="194" fontId="28" fillId="0" borderId="0" xfId="0" applyNumberFormat="1" applyFont="1" applyFill="1" applyBorder="1" applyAlignment="1" applyProtection="1">
      <alignment horizontal="right"/>
      <protection/>
    </xf>
    <xf numFmtId="0" fontId="35" fillId="0" borderId="0" xfId="0" applyFont="1" applyFill="1" applyAlignment="1" applyProtection="1">
      <alignment horizontal="left"/>
      <protection/>
    </xf>
    <xf numFmtId="0" fontId="26" fillId="0" borderId="0" xfId="0" applyFont="1" applyFill="1" applyAlignment="1" applyProtection="1">
      <alignment horizontal="right"/>
      <protection/>
    </xf>
    <xf numFmtId="0" fontId="25" fillId="0" borderId="0" xfId="0" applyFont="1" applyFill="1" applyBorder="1" applyAlignment="1" applyProtection="1">
      <alignment/>
      <protection/>
    </xf>
    <xf numFmtId="0" fontId="36" fillId="0" borderId="0" xfId="0" applyFont="1" applyFill="1" applyAlignment="1" applyProtection="1">
      <alignment horizontal="left"/>
      <protection/>
    </xf>
    <xf numFmtId="0" fontId="25" fillId="0" borderId="0" xfId="0" applyFont="1" applyFill="1" applyAlignment="1" applyProtection="1">
      <alignment horizontal="left"/>
      <protection/>
    </xf>
    <xf numFmtId="0" fontId="28" fillId="0" borderId="0" xfId="0" applyFont="1" applyFill="1" applyAlignment="1" applyProtection="1">
      <alignment horizontal="left"/>
      <protection/>
    </xf>
    <xf numFmtId="0" fontId="25" fillId="0" borderId="0" xfId="0" applyFont="1" applyFill="1" applyBorder="1" applyAlignment="1" applyProtection="1">
      <alignment horizontal="right"/>
      <protection/>
    </xf>
    <xf numFmtId="203" fontId="31" fillId="0" borderId="0" xfId="0" applyNumberFormat="1" applyFont="1" applyFill="1" applyBorder="1" applyAlignment="1" applyProtection="1">
      <alignment horizontal="right"/>
      <protection locked="0"/>
    </xf>
    <xf numFmtId="203" fontId="28" fillId="0" borderId="0" xfId="0" applyNumberFormat="1" applyFont="1" applyFill="1" applyBorder="1" applyAlignment="1" applyProtection="1">
      <alignment horizontal="right"/>
      <protection locked="0"/>
    </xf>
    <xf numFmtId="194" fontId="37" fillId="0" borderId="0" xfId="0" applyNumberFormat="1" applyFont="1" applyFill="1" applyBorder="1" applyAlignment="1" applyProtection="1">
      <alignment horizontal="right"/>
      <protection/>
    </xf>
    <xf numFmtId="0" fontId="36" fillId="0" borderId="11" xfId="0" applyFont="1" applyFill="1" applyBorder="1" applyAlignment="1" applyProtection="1">
      <alignment horizontal="left"/>
      <protection/>
    </xf>
    <xf numFmtId="0" fontId="34" fillId="0" borderId="11" xfId="0" applyFont="1" applyFill="1" applyBorder="1" applyAlignment="1" applyProtection="1">
      <alignment horizontal="right"/>
      <protection/>
    </xf>
    <xf numFmtId="194" fontId="27" fillId="0" borderId="11" xfId="0" applyNumberFormat="1" applyFont="1" applyFill="1" applyBorder="1" applyAlignment="1" applyProtection="1">
      <alignment horizontal="right"/>
      <protection/>
    </xf>
    <xf numFmtId="203" fontId="38" fillId="0" borderId="11" xfId="0" applyNumberFormat="1" applyFont="1" applyFill="1" applyBorder="1" applyAlignment="1" applyProtection="1">
      <alignment horizontal="right"/>
      <protection locked="0"/>
    </xf>
    <xf numFmtId="194" fontId="39" fillId="0" borderId="11" xfId="0" applyNumberFormat="1" applyFont="1" applyFill="1" applyBorder="1" applyAlignment="1" applyProtection="1">
      <alignment horizontal="right"/>
      <protection/>
    </xf>
    <xf numFmtId="203" fontId="39" fillId="0" borderId="11" xfId="0" applyNumberFormat="1" applyFont="1" applyFill="1" applyBorder="1" applyAlignment="1" applyProtection="1">
      <alignment horizontal="right"/>
      <protection locked="0"/>
    </xf>
    <xf numFmtId="0" fontId="36" fillId="0" borderId="0" xfId="0" applyFont="1" applyFill="1" applyBorder="1" applyAlignment="1" applyProtection="1">
      <alignment/>
      <protection/>
    </xf>
    <xf numFmtId="192" fontId="30" fillId="0" borderId="0" xfId="0" applyNumberFormat="1" applyFont="1" applyFill="1" applyAlignment="1" applyProtection="1">
      <alignment horizontal="right"/>
      <protection/>
    </xf>
    <xf numFmtId="192" fontId="28" fillId="0" borderId="0" xfId="0" applyNumberFormat="1" applyFont="1" applyFill="1" applyAlignment="1" applyProtection="1">
      <alignment horizontal="right"/>
      <protection/>
    </xf>
    <xf numFmtId="49" fontId="25" fillId="0" borderId="0" xfId="61" applyNumberFormat="1" applyFont="1" applyFill="1" applyAlignment="1" applyProtection="1">
      <alignment wrapText="1"/>
      <protection/>
    </xf>
    <xf numFmtId="0" fontId="26" fillId="0" borderId="0" xfId="61" applyFont="1" applyFill="1" applyAlignment="1" applyProtection="1">
      <alignment horizontal="right"/>
      <protection/>
    </xf>
    <xf numFmtId="192" fontId="27" fillId="0" borderId="0" xfId="61" applyNumberFormat="1" applyFont="1" applyFill="1" applyAlignment="1" applyProtection="1">
      <alignment horizontal="right"/>
      <protection/>
    </xf>
    <xf numFmtId="192" fontId="38" fillId="0" borderId="0" xfId="61" applyNumberFormat="1" applyFont="1" applyFill="1" applyAlignment="1" applyProtection="1">
      <alignment horizontal="right"/>
      <protection/>
    </xf>
    <xf numFmtId="192" fontId="28" fillId="0" borderId="0" xfId="61" applyNumberFormat="1" applyFont="1" applyFill="1" applyAlignment="1" applyProtection="1">
      <alignment horizontal="right"/>
      <protection/>
    </xf>
    <xf numFmtId="0" fontId="25" fillId="0" borderId="0" xfId="61" applyFont="1" applyFill="1" applyBorder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right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38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/>
      <protection/>
    </xf>
    <xf numFmtId="192" fontId="27" fillId="0" borderId="0" xfId="0" applyNumberFormat="1" applyFont="1" applyFill="1" applyAlignment="1" applyProtection="1">
      <alignment horizontal="right"/>
      <protection/>
    </xf>
    <xf numFmtId="192" fontId="38" fillId="0" borderId="0" xfId="0" applyNumberFormat="1" applyFont="1" applyFill="1" applyAlignment="1" applyProtection="1">
      <alignment horizontal="right"/>
      <protection/>
    </xf>
    <xf numFmtId="192" fontId="39" fillId="0" borderId="0" xfId="0" applyNumberFormat="1" applyFont="1" applyFill="1" applyAlignment="1" applyProtection="1">
      <alignment horizontal="right"/>
      <protection/>
    </xf>
    <xf numFmtId="0" fontId="26" fillId="0" borderId="0" xfId="0" applyFont="1" applyFill="1" applyBorder="1" applyAlignment="1" applyProtection="1">
      <alignment horizontal="right"/>
      <protection/>
    </xf>
    <xf numFmtId="192" fontId="27" fillId="0" borderId="0" xfId="0" applyNumberFormat="1" applyFont="1" applyFill="1" applyBorder="1" applyAlignment="1" applyProtection="1">
      <alignment horizontal="right"/>
      <protection/>
    </xf>
    <xf numFmtId="192" fontId="38" fillId="0" borderId="0" xfId="0" applyNumberFormat="1" applyFont="1" applyFill="1" applyBorder="1" applyAlignment="1" applyProtection="1">
      <alignment horizontal="right"/>
      <protection/>
    </xf>
    <xf numFmtId="192" fontId="39" fillId="0" borderId="0" xfId="0" applyNumberFormat="1" applyFont="1" applyFill="1" applyBorder="1" applyAlignment="1" applyProtection="1">
      <alignment horizontal="right"/>
      <protection/>
    </xf>
    <xf numFmtId="203" fontId="30" fillId="0" borderId="0" xfId="0" applyNumberFormat="1" applyFont="1" applyFill="1" applyBorder="1" applyAlignment="1" applyProtection="1">
      <alignment horizontal="right"/>
      <protection locked="0"/>
    </xf>
    <xf numFmtId="0" fontId="28" fillId="0" borderId="0" xfId="0" applyFont="1" applyFill="1" applyAlignment="1" applyProtection="1" quotePrefix="1">
      <alignment horizontal="left"/>
      <protection/>
    </xf>
    <xf numFmtId="203" fontId="37" fillId="0" borderId="0" xfId="0" applyNumberFormat="1" applyFont="1" applyFill="1" applyBorder="1" applyAlignment="1" applyProtection="1">
      <alignment horizontal="right"/>
      <protection locked="0"/>
    </xf>
    <xf numFmtId="0" fontId="28" fillId="0" borderId="0" xfId="0" applyFont="1" applyFill="1" applyAlignment="1">
      <alignment horizontal="left" wrapText="1"/>
    </xf>
    <xf numFmtId="0" fontId="25" fillId="0" borderId="0" xfId="0" applyFont="1" applyFill="1" applyBorder="1" applyAlignment="1">
      <alignment/>
    </xf>
    <xf numFmtId="203" fontId="27" fillId="0" borderId="11" xfId="0" applyNumberFormat="1" applyFont="1" applyFill="1" applyBorder="1" applyAlignment="1" applyProtection="1">
      <alignment horizontal="right"/>
      <protection locked="0"/>
    </xf>
    <xf numFmtId="0" fontId="28" fillId="0" borderId="0" xfId="0" applyFont="1" applyFill="1" applyBorder="1" applyAlignment="1" applyProtection="1">
      <alignment horizontal="left"/>
      <protection/>
    </xf>
    <xf numFmtId="0" fontId="28" fillId="0" borderId="0" xfId="0" applyFont="1" applyFill="1" applyAlignment="1" applyProtection="1">
      <alignment horizontal="left" wrapText="1"/>
      <protection/>
    </xf>
    <xf numFmtId="0" fontId="33" fillId="0" borderId="11" xfId="0" applyFont="1" applyFill="1" applyBorder="1" applyAlignment="1" applyProtection="1">
      <alignment horizontal="left" wrapText="1"/>
      <protection/>
    </xf>
    <xf numFmtId="203" fontId="30" fillId="0" borderId="11" xfId="0" applyNumberFormat="1" applyFont="1" applyFill="1" applyBorder="1" applyAlignment="1" applyProtection="1">
      <alignment horizontal="right"/>
      <protection locked="0"/>
    </xf>
    <xf numFmtId="203" fontId="31" fillId="0" borderId="11" xfId="0" applyNumberFormat="1" applyFont="1" applyFill="1" applyBorder="1" applyAlignment="1" applyProtection="1">
      <alignment horizontal="right"/>
      <protection locked="0"/>
    </xf>
    <xf numFmtId="203" fontId="28" fillId="0" borderId="11" xfId="0" applyNumberFormat="1" applyFont="1" applyFill="1" applyBorder="1" applyAlignment="1" applyProtection="1">
      <alignment horizontal="right"/>
      <protection locked="0"/>
    </xf>
    <xf numFmtId="49" fontId="25" fillId="0" borderId="0" xfId="61" applyNumberFormat="1" applyFont="1" applyFill="1" applyAlignment="1" applyProtection="1">
      <alignment horizontal="left" wrapText="1"/>
      <protection/>
    </xf>
    <xf numFmtId="192" fontId="27" fillId="0" borderId="0" xfId="61" applyNumberFormat="1" applyFont="1" applyFill="1" applyProtection="1">
      <alignment/>
      <protection/>
    </xf>
    <xf numFmtId="192" fontId="38" fillId="0" borderId="0" xfId="61" applyNumberFormat="1" applyFont="1" applyFill="1" applyProtection="1">
      <alignment/>
      <protection/>
    </xf>
    <xf numFmtId="192" fontId="28" fillId="0" borderId="0" xfId="61" applyNumberFormat="1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192" fontId="27" fillId="0" borderId="0" xfId="0" applyNumberFormat="1" applyFont="1" applyFill="1" applyAlignment="1" applyProtection="1">
      <alignment/>
      <protection/>
    </xf>
    <xf numFmtId="192" fontId="38" fillId="0" borderId="0" xfId="0" applyNumberFormat="1" applyFont="1" applyFill="1" applyAlignment="1" applyProtection="1">
      <alignment/>
      <protection/>
    </xf>
    <xf numFmtId="192" fontId="28" fillId="0" borderId="0" xfId="0" applyNumberFormat="1" applyFont="1" applyFill="1" applyAlignment="1" applyProtection="1">
      <alignment/>
      <protection/>
    </xf>
    <xf numFmtId="0" fontId="40" fillId="0" borderId="0" xfId="0" applyFont="1" applyFill="1" applyAlignment="1" applyProtection="1">
      <alignment horizontal="right"/>
      <protection/>
    </xf>
    <xf numFmtId="17" fontId="40" fillId="0" borderId="0" xfId="0" applyNumberFormat="1" applyFont="1" applyFill="1" applyAlignment="1" applyProtection="1" quotePrefix="1">
      <alignment horizontal="right"/>
      <protection/>
    </xf>
    <xf numFmtId="0" fontId="40" fillId="0" borderId="0" xfId="0" applyFont="1" applyFill="1" applyBorder="1" applyAlignment="1" applyProtection="1">
      <alignment horizontal="right"/>
      <protection/>
    </xf>
    <xf numFmtId="0" fontId="42" fillId="0" borderId="0" xfId="0" applyFont="1" applyFill="1" applyAlignment="1" applyProtection="1">
      <alignment horizontal="right"/>
      <protection/>
    </xf>
    <xf numFmtId="0" fontId="42" fillId="0" borderId="0" xfId="0" applyFont="1" applyFill="1" applyBorder="1" applyAlignment="1" applyProtection="1">
      <alignment horizontal="right"/>
      <protection/>
    </xf>
    <xf numFmtId="0" fontId="42" fillId="0" borderId="0" xfId="0" applyFont="1" applyFill="1" applyBorder="1" applyAlignment="1" applyProtection="1" quotePrefix="1">
      <alignment horizontal="right"/>
      <protection/>
    </xf>
    <xf numFmtId="0" fontId="41" fillId="0" borderId="11" xfId="0" applyFont="1" applyFill="1" applyBorder="1" applyAlignment="1" applyProtection="1">
      <alignment horizontal="right"/>
      <protection/>
    </xf>
    <xf numFmtId="0" fontId="24" fillId="0" borderId="0" xfId="0" applyFont="1" applyFill="1" applyAlignment="1">
      <alignment vertical="top" wrapText="1"/>
    </xf>
  </cellXfs>
  <cellStyles count="54">
    <cellStyle name="Normal" xfId="0"/>
    <cellStyle name="1997" xfId="15"/>
    <cellStyle name="1998" xfId="16"/>
    <cellStyle name="1999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eading6" xfId="56"/>
    <cellStyle name="Hyperlink" xfId="57"/>
    <cellStyle name="Input" xfId="58"/>
    <cellStyle name="Linked Cell" xfId="59"/>
    <cellStyle name="Neutral" xfId="60"/>
    <cellStyle name="Normal_P314-juinpublié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tabSelected="1" zoomScalePageLayoutView="0" workbookViewId="0" topLeftCell="A1">
      <selection activeCell="A1" sqref="A1:F1"/>
    </sheetView>
  </sheetViews>
  <sheetFormatPr defaultColWidth="11.421875" defaultRowHeight="12.75"/>
  <cols>
    <col min="1" max="1" width="46.7109375" style="44" customWidth="1"/>
    <col min="2" max="2" width="4.7109375" style="45" customWidth="1"/>
    <col min="3" max="3" width="10.7109375" style="46" customWidth="1"/>
    <col min="4" max="4" width="10.7109375" style="47" customWidth="1"/>
    <col min="5" max="6" width="10.7109375" style="48" customWidth="1"/>
    <col min="7" max="7" width="11.421875" style="12" customWidth="1"/>
    <col min="8" max="16384" width="11.421875" style="44" customWidth="1"/>
  </cols>
  <sheetData>
    <row r="1" spans="1:13" s="1" customFormat="1" ht="70.5" customHeight="1">
      <c r="A1" s="83" t="s">
        <v>46</v>
      </c>
      <c r="B1" s="83"/>
      <c r="C1" s="83"/>
      <c r="D1" s="83"/>
      <c r="E1" s="83"/>
      <c r="F1" s="83"/>
      <c r="H1" s="2"/>
      <c r="I1" s="3"/>
      <c r="J1" s="3"/>
      <c r="K1" s="4"/>
      <c r="L1" s="4"/>
      <c r="M1" s="5"/>
    </row>
    <row r="2" spans="1:7" s="13" customFormat="1" ht="12" customHeight="1">
      <c r="A2" s="6" t="s">
        <v>0</v>
      </c>
      <c r="B2" s="7" t="s">
        <v>1</v>
      </c>
      <c r="C2" s="8"/>
      <c r="D2" s="9" t="s">
        <v>48</v>
      </c>
      <c r="E2" s="10"/>
      <c r="F2" s="11" t="s">
        <v>2</v>
      </c>
      <c r="G2" s="12"/>
    </row>
    <row r="3" spans="1:7" s="13" customFormat="1" ht="15" customHeight="1">
      <c r="A3" s="14"/>
      <c r="B3" s="15"/>
      <c r="C3" s="16"/>
      <c r="D3" s="17"/>
      <c r="E3" s="18"/>
      <c r="F3" s="18"/>
      <c r="G3" s="12"/>
    </row>
    <row r="4" spans="1:7" s="21" customFormat="1" ht="15" customHeight="1">
      <c r="A4" s="19" t="s">
        <v>3</v>
      </c>
      <c r="B4" s="20"/>
      <c r="C4" s="16"/>
      <c r="D4" s="17"/>
      <c r="E4" s="18"/>
      <c r="F4" s="18"/>
      <c r="G4" s="12"/>
    </row>
    <row r="5" spans="1:7" s="21" customFormat="1" ht="15" customHeight="1">
      <c r="A5" s="22"/>
      <c r="B5" s="20"/>
      <c r="C5" s="16"/>
      <c r="D5" s="17"/>
      <c r="E5" s="18"/>
      <c r="F5" s="18"/>
      <c r="G5" s="12"/>
    </row>
    <row r="6" spans="1:7" s="21" customFormat="1" ht="15" customHeight="1">
      <c r="A6" s="23" t="s">
        <v>4</v>
      </c>
      <c r="B6" s="20"/>
      <c r="C6" s="16"/>
      <c r="D6" s="17"/>
      <c r="E6" s="18"/>
      <c r="F6" s="18"/>
      <c r="G6" s="12"/>
    </row>
    <row r="7" spans="1:7" s="21" customFormat="1" ht="15" customHeight="1">
      <c r="A7" s="24" t="s">
        <v>5</v>
      </c>
      <c r="B7" s="76" t="s">
        <v>50</v>
      </c>
      <c r="C7" s="25"/>
      <c r="D7" s="26">
        <v>8057000</v>
      </c>
      <c r="E7" s="25"/>
      <c r="F7" s="27">
        <v>2734000</v>
      </c>
      <c r="G7" s="12"/>
    </row>
    <row r="8" spans="1:7" s="21" customFormat="1" ht="15" customHeight="1">
      <c r="A8" s="24" t="s">
        <v>6</v>
      </c>
      <c r="B8" s="76">
        <v>13</v>
      </c>
      <c r="C8" s="25"/>
      <c r="D8" s="26">
        <v>8189000</v>
      </c>
      <c r="E8" s="25"/>
      <c r="F8" s="27">
        <v>2585000</v>
      </c>
      <c r="G8" s="12"/>
    </row>
    <row r="9" spans="1:7" s="21" customFormat="1" ht="15" customHeight="1">
      <c r="A9" s="24" t="s">
        <v>7</v>
      </c>
      <c r="B9" s="76">
        <v>5</v>
      </c>
      <c r="C9" s="16"/>
      <c r="D9" s="26">
        <v>7925000</v>
      </c>
      <c r="E9" s="18"/>
      <c r="F9" s="27">
        <v>7734000</v>
      </c>
      <c r="G9" s="12"/>
    </row>
    <row r="10" spans="1:7" s="21" customFormat="1" ht="15" customHeight="1">
      <c r="A10" s="24" t="s">
        <v>8</v>
      </c>
      <c r="B10" s="77" t="s">
        <v>47</v>
      </c>
      <c r="C10" s="16"/>
      <c r="D10" s="26">
        <v>12083000</v>
      </c>
      <c r="E10" s="18"/>
      <c r="F10" s="27">
        <v>12309000</v>
      </c>
      <c r="G10" s="12"/>
    </row>
    <row r="11" spans="1:7" s="21" customFormat="1" ht="15" customHeight="1">
      <c r="A11" s="24" t="s">
        <v>9</v>
      </c>
      <c r="B11" s="76"/>
      <c r="C11" s="16"/>
      <c r="D11" s="26">
        <v>748000</v>
      </c>
      <c r="E11" s="18"/>
      <c r="F11" s="27">
        <v>589000</v>
      </c>
      <c r="G11" s="12"/>
    </row>
    <row r="12" spans="1:7" s="21" customFormat="1" ht="15" customHeight="1">
      <c r="A12" s="24" t="s">
        <v>10</v>
      </c>
      <c r="B12" s="76">
        <v>13</v>
      </c>
      <c r="C12" s="16"/>
      <c r="D12" s="26">
        <v>1011000</v>
      </c>
      <c r="E12" s="18"/>
      <c r="F12" s="27">
        <v>1671000</v>
      </c>
      <c r="G12" s="12"/>
    </row>
    <row r="13" spans="1:7" s="21" customFormat="1" ht="15" customHeight="1">
      <c r="A13" s="24" t="s">
        <v>11</v>
      </c>
      <c r="B13" s="78"/>
      <c r="C13" s="16"/>
      <c r="D13" s="26">
        <v>956000</v>
      </c>
      <c r="E13" s="28"/>
      <c r="F13" s="27">
        <v>1045000</v>
      </c>
      <c r="G13" s="12"/>
    </row>
    <row r="14" spans="1:7" s="21" customFormat="1" ht="15" customHeight="1">
      <c r="A14" s="24" t="s">
        <v>51</v>
      </c>
      <c r="B14" s="79"/>
      <c r="C14" s="16"/>
      <c r="D14" s="26">
        <v>28000</v>
      </c>
      <c r="E14" s="18"/>
      <c r="F14" s="27">
        <v>11203000</v>
      </c>
      <c r="G14" s="12"/>
    </row>
    <row r="15" spans="1:7" s="35" customFormat="1" ht="15" customHeight="1">
      <c r="A15" s="29" t="s">
        <v>12</v>
      </c>
      <c r="B15" s="30"/>
      <c r="C15" s="31"/>
      <c r="D15" s="32">
        <f>SUM(D7:D14)</f>
        <v>38997000</v>
      </c>
      <c r="E15" s="33"/>
      <c r="F15" s="34">
        <f>SUM(F7:F14)</f>
        <v>39870000</v>
      </c>
      <c r="G15" s="12"/>
    </row>
    <row r="16" spans="1:7" s="21" customFormat="1" ht="15" customHeight="1">
      <c r="A16" s="23"/>
      <c r="B16" s="20"/>
      <c r="C16" s="16"/>
      <c r="D16" s="26"/>
      <c r="E16" s="18"/>
      <c r="F16" s="27"/>
      <c r="G16" s="12"/>
    </row>
    <row r="17" spans="1:7" s="21" customFormat="1" ht="15" customHeight="1">
      <c r="A17" s="23" t="s">
        <v>13</v>
      </c>
      <c r="B17" s="20"/>
      <c r="C17" s="16"/>
      <c r="D17" s="26"/>
      <c r="E17" s="18"/>
      <c r="F17" s="27"/>
      <c r="G17" s="12"/>
    </row>
    <row r="18" spans="1:7" s="21" customFormat="1" ht="15" customHeight="1">
      <c r="A18" s="24" t="s">
        <v>14</v>
      </c>
      <c r="B18" s="20">
        <v>7</v>
      </c>
      <c r="C18" s="16"/>
      <c r="D18" s="26">
        <v>21438000</v>
      </c>
      <c r="E18" s="18"/>
      <c r="F18" s="27">
        <v>21599000</v>
      </c>
      <c r="G18" s="12"/>
    </row>
    <row r="19" spans="1:7" s="21" customFormat="1" ht="15" customHeight="1">
      <c r="A19" s="24" t="s">
        <v>15</v>
      </c>
      <c r="B19" s="20">
        <v>8</v>
      </c>
      <c r="C19" s="16"/>
      <c r="D19" s="26">
        <v>27031000</v>
      </c>
      <c r="E19" s="18"/>
      <c r="F19" s="27">
        <v>27502000</v>
      </c>
      <c r="G19" s="12"/>
    </row>
    <row r="20" spans="1:7" s="21" customFormat="1" ht="15" customHeight="1">
      <c r="A20" s="24" t="s">
        <v>16</v>
      </c>
      <c r="B20" s="20">
        <v>9</v>
      </c>
      <c r="C20" s="16"/>
      <c r="D20" s="26">
        <v>7728000</v>
      </c>
      <c r="E20" s="18"/>
      <c r="F20" s="27">
        <v>6658000</v>
      </c>
      <c r="G20" s="12"/>
    </row>
    <row r="21" spans="1:7" s="21" customFormat="1" ht="15" customHeight="1">
      <c r="A21" s="24" t="s">
        <v>17</v>
      </c>
      <c r="B21" s="20">
        <v>15</v>
      </c>
      <c r="C21" s="36"/>
      <c r="D21" s="26">
        <v>7914000</v>
      </c>
      <c r="E21" s="37"/>
      <c r="F21" s="27">
        <v>8693000</v>
      </c>
      <c r="G21" s="12"/>
    </row>
    <row r="22" spans="1:7" s="21" customFormat="1" ht="15" customHeight="1">
      <c r="A22" s="24" t="s">
        <v>18</v>
      </c>
      <c r="B22" s="20">
        <v>13</v>
      </c>
      <c r="C22" s="36"/>
      <c r="D22" s="26">
        <v>6366000</v>
      </c>
      <c r="E22" s="37"/>
      <c r="F22" s="27">
        <v>3949000</v>
      </c>
      <c r="G22" s="12"/>
    </row>
    <row r="23" spans="1:7" s="21" customFormat="1" ht="15" customHeight="1">
      <c r="A23" s="24" t="s">
        <v>19</v>
      </c>
      <c r="B23" s="20">
        <v>10</v>
      </c>
      <c r="C23" s="36"/>
      <c r="D23" s="26">
        <v>166000</v>
      </c>
      <c r="E23" s="37"/>
      <c r="F23" s="27">
        <v>230000</v>
      </c>
      <c r="G23" s="12"/>
    </row>
    <row r="24" spans="1:7" s="21" customFormat="1" ht="15" customHeight="1">
      <c r="A24" s="24" t="s">
        <v>11</v>
      </c>
      <c r="B24" s="20"/>
      <c r="C24" s="36"/>
      <c r="D24" s="26">
        <v>90000</v>
      </c>
      <c r="E24" s="37"/>
      <c r="F24" s="27">
        <v>213000</v>
      </c>
      <c r="G24" s="12"/>
    </row>
    <row r="25" spans="1:7" s="21" customFormat="1" ht="15" customHeight="1">
      <c r="A25" s="24" t="s">
        <v>20</v>
      </c>
      <c r="B25" s="20">
        <v>14</v>
      </c>
      <c r="C25" s="36"/>
      <c r="D25" s="26">
        <v>1911000</v>
      </c>
      <c r="E25" s="37"/>
      <c r="F25" s="27">
        <v>2202000</v>
      </c>
      <c r="G25" s="12"/>
    </row>
    <row r="26" spans="1:7" s="35" customFormat="1" ht="15" customHeight="1">
      <c r="A26" s="29" t="s">
        <v>21</v>
      </c>
      <c r="B26" s="30"/>
      <c r="C26" s="31"/>
      <c r="D26" s="32">
        <f>SUM(D18:D25)</f>
        <v>72644000</v>
      </c>
      <c r="E26" s="33"/>
      <c r="F26" s="34">
        <f>SUM(F18:F25)</f>
        <v>71046000</v>
      </c>
      <c r="G26" s="12"/>
    </row>
    <row r="27" spans="1:7" s="21" customFormat="1" ht="15" customHeight="1">
      <c r="A27" s="23"/>
      <c r="B27" s="20"/>
      <c r="C27" s="16"/>
      <c r="D27" s="26"/>
      <c r="E27" s="18"/>
      <c r="F27" s="27"/>
      <c r="G27" s="12"/>
    </row>
    <row r="28" spans="1:7" s="35" customFormat="1" ht="15" customHeight="1">
      <c r="A28" s="29" t="s">
        <v>22</v>
      </c>
      <c r="B28" s="30"/>
      <c r="C28" s="31"/>
      <c r="D28" s="32">
        <f>SUM(D15,D26)</f>
        <v>111641000</v>
      </c>
      <c r="E28" s="33"/>
      <c r="F28" s="34">
        <f>SUM(F15,F26)</f>
        <v>110916000</v>
      </c>
      <c r="G28" s="12"/>
    </row>
    <row r="29" spans="1:7" s="43" customFormat="1" ht="15">
      <c r="A29" s="38"/>
      <c r="B29" s="39"/>
      <c r="C29" s="40"/>
      <c r="D29" s="41"/>
      <c r="E29" s="42"/>
      <c r="F29" s="42"/>
      <c r="G29" s="12"/>
    </row>
    <row r="30" ht="15">
      <c r="A30" s="24" t="s">
        <v>52</v>
      </c>
    </row>
  </sheetData>
  <sheetProtection/>
  <mergeCells count="1">
    <mergeCell ref="A1:F1"/>
  </mergeCells>
  <printOptions/>
  <pageMargins left="0.75" right="0.75" top="1" bottom="1" header="0.5" footer="0.5"/>
  <pageSetup fitToHeight="0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showGridLines="0" zoomScalePageLayoutView="0" workbookViewId="0" topLeftCell="A1">
      <selection activeCell="A1" sqref="A1:F1"/>
    </sheetView>
  </sheetViews>
  <sheetFormatPr defaultColWidth="11.421875" defaultRowHeight="12.75"/>
  <cols>
    <col min="1" max="1" width="46.7109375" style="72" customWidth="1"/>
    <col min="2" max="2" width="4.7109375" style="20" customWidth="1"/>
    <col min="3" max="3" width="10.7109375" style="73" customWidth="1"/>
    <col min="4" max="4" width="10.7109375" style="74" customWidth="1"/>
    <col min="5" max="6" width="10.7109375" style="75" customWidth="1"/>
    <col min="7" max="16384" width="11.421875" style="21" customWidth="1"/>
  </cols>
  <sheetData>
    <row r="1" spans="1:13" s="1" customFormat="1" ht="70.5" customHeight="1">
      <c r="A1" s="83" t="s">
        <v>46</v>
      </c>
      <c r="B1" s="83"/>
      <c r="C1" s="83"/>
      <c r="D1" s="83"/>
      <c r="E1" s="83"/>
      <c r="F1" s="83"/>
      <c r="H1" s="2"/>
      <c r="I1" s="3"/>
      <c r="J1" s="3"/>
      <c r="K1" s="4"/>
      <c r="L1" s="4"/>
      <c r="M1" s="5"/>
    </row>
    <row r="2" spans="1:6" s="13" customFormat="1" ht="12" customHeight="1">
      <c r="A2" s="6" t="s">
        <v>0</v>
      </c>
      <c r="B2" s="7" t="s">
        <v>1</v>
      </c>
      <c r="C2" s="8"/>
      <c r="D2" s="9" t="s">
        <v>48</v>
      </c>
      <c r="E2" s="10"/>
      <c r="F2" s="11" t="s">
        <v>2</v>
      </c>
    </row>
    <row r="3" spans="1:6" ht="15" customHeight="1">
      <c r="A3" s="23"/>
      <c r="C3" s="49"/>
      <c r="D3" s="50"/>
      <c r="E3" s="51"/>
      <c r="F3" s="51"/>
    </row>
    <row r="4" spans="1:6" ht="15" customHeight="1">
      <c r="A4" s="19" t="s">
        <v>23</v>
      </c>
      <c r="B4" s="52"/>
      <c r="C4" s="53"/>
      <c r="D4" s="54"/>
      <c r="E4" s="55"/>
      <c r="F4" s="55"/>
    </row>
    <row r="5" spans="1:6" ht="15" customHeight="1">
      <c r="A5" s="23"/>
      <c r="B5" s="52"/>
      <c r="C5" s="53"/>
      <c r="D5" s="54"/>
      <c r="E5" s="55"/>
      <c r="F5" s="55"/>
    </row>
    <row r="6" spans="1:6" ht="15" customHeight="1">
      <c r="A6" s="23" t="s">
        <v>24</v>
      </c>
      <c r="B6" s="52"/>
      <c r="C6" s="53"/>
      <c r="D6" s="54"/>
      <c r="E6" s="55"/>
      <c r="F6" s="55"/>
    </row>
    <row r="7" spans="1:6" ht="15" customHeight="1">
      <c r="A7" s="24" t="s">
        <v>49</v>
      </c>
      <c r="B7" s="78">
        <v>13</v>
      </c>
      <c r="C7" s="56"/>
      <c r="D7" s="26">
        <v>12617000</v>
      </c>
      <c r="E7" s="27"/>
      <c r="F7" s="27">
        <v>14438000</v>
      </c>
    </row>
    <row r="8" spans="1:6" ht="15" customHeight="1">
      <c r="A8" s="24" t="s">
        <v>25</v>
      </c>
      <c r="B8" s="78">
        <v>13</v>
      </c>
      <c r="C8" s="56"/>
      <c r="D8" s="26">
        <v>12592000</v>
      </c>
      <c r="E8" s="27"/>
      <c r="F8" s="27">
        <v>13033000</v>
      </c>
    </row>
    <row r="9" spans="1:6" ht="15" customHeight="1">
      <c r="A9" s="57" t="s">
        <v>26</v>
      </c>
      <c r="B9" s="78"/>
      <c r="C9" s="56"/>
      <c r="D9" s="26">
        <v>2798000</v>
      </c>
      <c r="E9" s="27"/>
      <c r="F9" s="27">
        <v>2779000</v>
      </c>
    </row>
    <row r="10" spans="1:6" ht="15" customHeight="1">
      <c r="A10" s="24" t="s">
        <v>27</v>
      </c>
      <c r="B10" s="80">
        <v>12</v>
      </c>
      <c r="C10" s="58"/>
      <c r="D10" s="26">
        <v>601000</v>
      </c>
      <c r="E10" s="58"/>
      <c r="F10" s="27">
        <v>643000</v>
      </c>
    </row>
    <row r="11" spans="1:6" ht="15" customHeight="1">
      <c r="A11" s="24" t="s">
        <v>28</v>
      </c>
      <c r="B11" s="81">
        <v>13</v>
      </c>
      <c r="C11" s="56"/>
      <c r="D11" s="26">
        <v>456000</v>
      </c>
      <c r="E11" s="27"/>
      <c r="F11" s="27">
        <v>1127000</v>
      </c>
    </row>
    <row r="12" spans="1:6" ht="15" customHeight="1">
      <c r="A12" s="24" t="s">
        <v>29</v>
      </c>
      <c r="B12" s="80"/>
      <c r="C12" s="56"/>
      <c r="D12" s="26">
        <v>1079000</v>
      </c>
      <c r="E12" s="27"/>
      <c r="F12" s="27">
        <v>1173000</v>
      </c>
    </row>
    <row r="13" spans="1:6" s="60" customFormat="1" ht="15" customHeight="1">
      <c r="A13" s="59" t="s">
        <v>53</v>
      </c>
      <c r="B13" s="79"/>
      <c r="C13" s="56"/>
      <c r="D13" s="26">
        <v>3000</v>
      </c>
      <c r="E13" s="27"/>
      <c r="F13" s="27">
        <v>2889632</v>
      </c>
    </row>
    <row r="14" spans="1:6" s="35" customFormat="1" ht="15" customHeight="1">
      <c r="A14" s="29" t="s">
        <v>30</v>
      </c>
      <c r="B14" s="82"/>
      <c r="C14" s="61"/>
      <c r="D14" s="32">
        <f>SUM(D7:D13)</f>
        <v>30146000</v>
      </c>
      <c r="E14" s="34"/>
      <c r="F14" s="34">
        <f>SUM(F7:F13)</f>
        <v>36083000</v>
      </c>
    </row>
    <row r="15" spans="1:6" ht="15" customHeight="1">
      <c r="A15" s="23"/>
      <c r="B15" s="78"/>
      <c r="C15" s="56"/>
      <c r="D15" s="26"/>
      <c r="E15" s="27"/>
      <c r="F15" s="27"/>
    </row>
    <row r="16" spans="1:6" ht="15" customHeight="1">
      <c r="A16" s="23" t="s">
        <v>31</v>
      </c>
      <c r="B16" s="78"/>
      <c r="C16" s="56"/>
      <c r="D16" s="26"/>
      <c r="E16" s="27"/>
      <c r="F16" s="27"/>
    </row>
    <row r="17" spans="1:6" ht="15" customHeight="1">
      <c r="A17" s="24" t="s">
        <v>49</v>
      </c>
      <c r="B17" s="78">
        <v>13</v>
      </c>
      <c r="C17" s="56"/>
      <c r="D17" s="26">
        <v>7483000</v>
      </c>
      <c r="E17" s="27"/>
      <c r="F17" s="27">
        <v>8966000</v>
      </c>
    </row>
    <row r="18" spans="1:6" ht="15" customHeight="1">
      <c r="A18" s="24" t="s">
        <v>32</v>
      </c>
      <c r="B18" s="78">
        <v>10</v>
      </c>
      <c r="C18" s="56"/>
      <c r="D18" s="26">
        <v>5280000</v>
      </c>
      <c r="E18" s="27"/>
      <c r="F18" s="27">
        <v>6249000</v>
      </c>
    </row>
    <row r="19" spans="1:6" ht="15" customHeight="1">
      <c r="A19" s="24" t="s">
        <v>27</v>
      </c>
      <c r="B19" s="78">
        <v>12</v>
      </c>
      <c r="C19" s="56"/>
      <c r="D19" s="26">
        <v>3510000</v>
      </c>
      <c r="E19" s="27"/>
      <c r="F19" s="27">
        <v>3222000</v>
      </c>
    </row>
    <row r="20" spans="1:6" ht="15" customHeight="1">
      <c r="A20" s="24" t="s">
        <v>33</v>
      </c>
      <c r="B20" s="78">
        <v>14</v>
      </c>
      <c r="C20" s="56"/>
      <c r="D20" s="26">
        <v>1371000</v>
      </c>
      <c r="E20" s="27"/>
      <c r="F20" s="27">
        <v>1404000</v>
      </c>
    </row>
    <row r="21" spans="1:6" ht="15" customHeight="1">
      <c r="A21" s="24" t="s">
        <v>34</v>
      </c>
      <c r="B21" s="78">
        <v>13</v>
      </c>
      <c r="C21" s="56"/>
      <c r="D21" s="26">
        <v>1253000</v>
      </c>
      <c r="E21" s="27"/>
      <c r="F21" s="27">
        <v>1361000</v>
      </c>
    </row>
    <row r="22" spans="1:6" s="35" customFormat="1" ht="15" customHeight="1">
      <c r="A22" s="29" t="s">
        <v>35</v>
      </c>
      <c r="B22" s="82"/>
      <c r="C22" s="61"/>
      <c r="D22" s="32">
        <f>SUM(D17:D21)</f>
        <v>18897000</v>
      </c>
      <c r="E22" s="34"/>
      <c r="F22" s="34">
        <f>SUM(F17:F21)</f>
        <v>21202000</v>
      </c>
    </row>
    <row r="23" spans="1:6" ht="15" customHeight="1">
      <c r="A23" s="22"/>
      <c r="B23" s="78"/>
      <c r="C23" s="56"/>
      <c r="D23" s="26"/>
      <c r="E23" s="27"/>
      <c r="F23" s="27"/>
    </row>
    <row r="24" spans="1:6" s="35" customFormat="1" ht="15" customHeight="1">
      <c r="A24" s="29" t="s">
        <v>36</v>
      </c>
      <c r="B24" s="82"/>
      <c r="C24" s="61"/>
      <c r="D24" s="32">
        <f>SUM(D14,D22)</f>
        <v>49043000</v>
      </c>
      <c r="E24" s="34"/>
      <c r="F24" s="34">
        <f>SUM(F14,F22)</f>
        <v>57285000</v>
      </c>
    </row>
    <row r="25" spans="1:6" ht="15" customHeight="1">
      <c r="A25" s="22"/>
      <c r="B25" s="78"/>
      <c r="C25" s="56"/>
      <c r="D25" s="26"/>
      <c r="E25" s="27"/>
      <c r="F25" s="27"/>
    </row>
    <row r="26" spans="1:6" ht="15" customHeight="1">
      <c r="A26" s="22" t="s">
        <v>37</v>
      </c>
      <c r="B26" s="78">
        <v>18</v>
      </c>
      <c r="C26" s="56"/>
      <c r="D26" s="26"/>
      <c r="E26" s="27"/>
      <c r="F26" s="27"/>
    </row>
    <row r="27" spans="1:6" ht="15" customHeight="1">
      <c r="A27" s="24" t="s">
        <v>38</v>
      </c>
      <c r="B27" s="78"/>
      <c r="C27" s="56"/>
      <c r="D27" s="26">
        <v>347000</v>
      </c>
      <c r="E27" s="58"/>
      <c r="F27" s="27">
        <v>365000</v>
      </c>
    </row>
    <row r="28" spans="1:6" ht="15" customHeight="1">
      <c r="A28" s="62" t="s">
        <v>39</v>
      </c>
      <c r="B28" s="78"/>
      <c r="C28" s="56"/>
      <c r="D28" s="26">
        <v>-11108012</v>
      </c>
      <c r="E28" s="37"/>
      <c r="F28" s="27">
        <v>-8010868</v>
      </c>
    </row>
    <row r="29" spans="1:6" ht="15" customHeight="1">
      <c r="A29" s="24" t="s">
        <v>40</v>
      </c>
      <c r="B29" s="78"/>
      <c r="C29" s="25"/>
      <c r="D29" s="26">
        <v>-15794027</v>
      </c>
      <c r="E29" s="56"/>
      <c r="F29" s="27">
        <v>-11174994</v>
      </c>
    </row>
    <row r="30" spans="1:6" ht="15" customHeight="1">
      <c r="A30" s="63" t="s">
        <v>41</v>
      </c>
      <c r="B30" s="78"/>
      <c r="C30" s="25"/>
      <c r="D30" s="26">
        <v>88422414</v>
      </c>
      <c r="E30" s="56"/>
      <c r="F30" s="27">
        <v>67735518</v>
      </c>
    </row>
    <row r="31" spans="1:6" s="35" customFormat="1" ht="15" customHeight="1">
      <c r="A31" s="64" t="s">
        <v>42</v>
      </c>
      <c r="B31" s="82"/>
      <c r="C31" s="65"/>
      <c r="D31" s="66">
        <f>SUM(D27:D30)</f>
        <v>61867000</v>
      </c>
      <c r="E31" s="67"/>
      <c r="F31" s="67">
        <f>SUM(F27:F30)</f>
        <v>48915000</v>
      </c>
    </row>
    <row r="32" spans="1:6" ht="15" customHeight="1">
      <c r="A32" s="24" t="s">
        <v>43</v>
      </c>
      <c r="B32" s="78"/>
      <c r="C32" s="56"/>
      <c r="D32" s="26">
        <v>731000</v>
      </c>
      <c r="E32" s="27"/>
      <c r="F32" s="27">
        <v>4716000</v>
      </c>
    </row>
    <row r="33" spans="1:6" s="35" customFormat="1" ht="15" customHeight="1">
      <c r="A33" s="29" t="s">
        <v>44</v>
      </c>
      <c r="B33" s="82"/>
      <c r="C33" s="61"/>
      <c r="D33" s="32">
        <f>SUM(D31:D32)</f>
        <v>62598000</v>
      </c>
      <c r="E33" s="34"/>
      <c r="F33" s="34">
        <f>SUM(F31:F32)</f>
        <v>53631000</v>
      </c>
    </row>
    <row r="34" spans="1:6" ht="15" customHeight="1">
      <c r="A34" s="23"/>
      <c r="B34" s="78"/>
      <c r="C34" s="56"/>
      <c r="D34" s="26"/>
      <c r="E34" s="27"/>
      <c r="F34" s="27"/>
    </row>
    <row r="35" spans="1:6" s="35" customFormat="1" ht="15" customHeight="1">
      <c r="A35" s="29" t="s">
        <v>45</v>
      </c>
      <c r="B35" s="82"/>
      <c r="C35" s="61"/>
      <c r="D35" s="32">
        <f>SUM(D24,D33)</f>
        <v>111641000</v>
      </c>
      <c r="E35" s="34"/>
      <c r="F35" s="34">
        <f>SUM(F24,F33)</f>
        <v>110916000</v>
      </c>
    </row>
    <row r="36" spans="1:6" s="43" customFormat="1" ht="12.75">
      <c r="A36" s="68"/>
      <c r="B36" s="39"/>
      <c r="C36" s="69"/>
      <c r="D36" s="70"/>
      <c r="E36" s="71"/>
      <c r="F36" s="71"/>
    </row>
    <row r="37" spans="1:7" s="44" customFormat="1" ht="15">
      <c r="A37" s="24" t="s">
        <v>52</v>
      </c>
      <c r="B37" s="45"/>
      <c r="C37" s="46"/>
      <c r="D37" s="47"/>
      <c r="E37" s="48"/>
      <c r="F37" s="48"/>
      <c r="G37" s="12"/>
    </row>
  </sheetData>
  <sheetProtection/>
  <mergeCells count="1">
    <mergeCell ref="A1:F1"/>
  </mergeCells>
  <printOptions/>
  <pageMargins left="0.75" right="0.75" top="1" bottom="1" header="0.5" footer="0.5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Nestle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ibays</dc:creator>
  <cp:keywords/>
  <dc:description/>
  <cp:lastModifiedBy>ahoward</cp:lastModifiedBy>
  <cp:lastPrinted>2011-02-16T18:00:22Z</cp:lastPrinted>
  <dcterms:created xsi:type="dcterms:W3CDTF">2010-02-18T18:08:03Z</dcterms:created>
  <dcterms:modified xsi:type="dcterms:W3CDTF">2011-02-16T20:41:25Z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StartDa">
    <vt:lpwstr>2011-02-17T07:15:00Z</vt:lpwstr>
  </property>
  <property fmtid="{D5CDD505-2E9C-101B-9397-08002B2CF9AE}" pid="4" name="ContentTy">
    <vt:lpwstr>Document</vt:lpwstr>
  </property>
</Properties>
</file>