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30.06.2014" sheetId="1" r:id="rId1"/>
    <sheet name="Liabilities 30.06.2014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30.06.2014'!$A$1:$E$30</definedName>
    <definedName name="_xlnm.Print_Area" localSheetId="1">'Liabilities 30.06.2014'!$A$1:$E$37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<sst xmlns="http://schemas.openxmlformats.org/spreadsheetml/2006/main" count="63" uniqueCount="55">
  <si>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</si>
  <si>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</si>
  <si>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</si>
  <si>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</si>
  <si>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</si>
  <si>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</si>
  <si>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</si>
  <si>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</si>
  <si>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</si>
  <si>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</si>
  <si>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</si>
  <si>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</si>
  <si>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</si>
  <si>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</si>
  <si>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</si>
  <si>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</si>
  <si>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</si>
  <si>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</si>
  <si>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</si>
  <si>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</si>
  <si>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</si>
  <si>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</si>
  <si>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</si>
  <si>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</si>
  <si>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</si>
  <si>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</si>
  <si>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</si>
  <si>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</si>
  <si>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</si>
  <si>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</si>
  <si>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</si>
  <si>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</si>
  <si>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</si>
  <si>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</si>
  <si>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</si>
  <si>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</si>
  <si>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</si>
  <si>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Retained earnings and other reserves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</si>
  <si>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</si>
  <si>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</si>
  <si>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</si>
  <si>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</si>
  <si>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</si>
  <si>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</si>
  <si>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</si>
  <si>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</si>
  <si>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>30 June
2014</t>
  </si>
  <si>
    <t>31 December
2013</t>
  </si>
  <si>
    <r>
      <t>30 June
2013</t>
    </r>
    <r>
      <rPr>
        <sz val="7"/>
        <color indexed="55"/>
        <rFont val="Arial Unicode MS"/>
        <family val="2"/>
      </rPr>
      <t xml:space="preserve"> (a)</t>
    </r>
  </si>
  <si>
    <r>
      <t xml:space="preserve">Consolidated balance sheet as at 30 June 2014
</t>
    </r>
    <r>
      <rPr>
        <sz val="10"/>
        <color indexed="30"/>
        <rFont val="Arial Unicode MS"/>
        <family val="2"/>
      </rPr>
      <t xml:space="preserve"> </t>
    </r>
  </si>
  <si>
    <t>(a) 2013 comparatives have been adjusted following the final valuation of the Wyeth Nutrition acquisition (see Note 2 of the 2013 Consolidated 
     Financial Statements).</t>
  </si>
  <si>
    <t>Share capital</t>
  </si>
  <si>
    <t>Treasury shares</t>
  </si>
  <si>
    <t>Consolidated balance sheet as at 30 June 2014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</si>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</sst>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;\(#,##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10"/>
      <color indexed="30"/>
      <name val="Arial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8"/>
      <color theme="1"/>
      <name val="Arial Unicode MS"/>
      <family val="2"/>
    </font>
    <font>
      <sz val="10"/>
      <color rgb="FF0070C0"/>
      <name val="Arial"/>
      <family val="2"/>
    </font>
    <font>
      <b/>
      <sz val="8"/>
      <color theme="1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41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1" fillId="0" borderId="10" xfId="0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42" fillId="0" borderId="0" xfId="0" applyNumberFormat="1" applyFont="1" applyFill="1" applyAlignment="1" applyProtection="1">
      <alignment/>
      <protection/>
    </xf>
    <xf numFmtId="164" fontId="43" fillId="0" borderId="0" xfId="0" applyNumberFormat="1" applyFont="1" applyFill="1" applyAlignment="1" applyProtection="1">
      <alignment/>
      <protection/>
    </xf>
    <xf numFmtId="3" fontId="44" fillId="0" borderId="10" xfId="0" applyNumberFormat="1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0" fillId="0" borderId="11" xfId="0" applyFont="1" applyFill="1" applyBorder="1" applyAlignment="1" applyProtection="1">
      <alignment horizontal="left"/>
      <protection/>
    </xf>
    <xf numFmtId="0" fontId="40" fillId="0" borderId="11" xfId="0" applyFont="1" applyFill="1" applyBorder="1" applyAlignment="1" applyProtection="1">
      <alignment horizontal="center"/>
      <protection/>
    </xf>
    <xf numFmtId="49" fontId="41" fillId="0" borderId="11" xfId="17" applyNumberFormat="1" applyFont="1" applyFill="1" applyBorder="1" applyAlignment="1">
      <alignment horizontal="right" wrapText="1"/>
      <protection/>
    </xf>
    <xf numFmtId="3" fontId="43" fillId="0" borderId="11" xfId="59" applyNumberFormat="1" applyFont="1" applyFill="1" applyBorder="1" applyAlignment="1" applyProtection="1">
      <alignment horizontal="right" wrapText="1"/>
      <protection locked="0"/>
    </xf>
    <xf numFmtId="165" fontId="43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43" fillId="0" borderId="12" xfId="0" applyFont="1" applyFill="1" applyBorder="1" applyAlignment="1" applyProtection="1">
      <alignment horizontal="left" vertical="center"/>
      <protection/>
    </xf>
    <xf numFmtId="0" fontId="40" fillId="0" borderId="12" xfId="0" applyFont="1" applyFill="1" applyBorder="1" applyAlignment="1" applyProtection="1" quotePrefix="1">
      <alignment horizontal="center" vertical="center"/>
      <protection/>
    </xf>
    <xf numFmtId="3" fontId="43" fillId="0" borderId="12" xfId="0" applyNumberFormat="1" applyFont="1" applyBorder="1" applyAlignment="1">
      <alignment vertical="center"/>
    </xf>
    <xf numFmtId="0" fontId="40" fillId="0" borderId="12" xfId="0" applyFont="1" applyFill="1" applyBorder="1" applyAlignment="1" applyProtection="1">
      <alignment horizontal="center" vertical="center"/>
      <protection/>
    </xf>
    <xf numFmtId="17" fontId="40" fillId="0" borderId="12" xfId="0" applyNumberFormat="1" applyFont="1" applyFill="1" applyBorder="1" applyAlignment="1" applyProtection="1" quotePrefix="1">
      <alignment horizontal="center" vertical="center"/>
      <protection/>
    </xf>
    <xf numFmtId="0" fontId="43" fillId="0" borderId="12" xfId="0" applyFont="1" applyBorder="1" applyAlignment="1">
      <alignment vertical="center"/>
    </xf>
    <xf numFmtId="0" fontId="43" fillId="0" borderId="13" xfId="0" applyFont="1" applyFill="1" applyBorder="1" applyAlignment="1" applyProtection="1">
      <alignment horizontal="left" vertical="center"/>
      <protection/>
    </xf>
    <xf numFmtId="0" fontId="40" fillId="0" borderId="13" xfId="0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vertical="center"/>
    </xf>
    <xf numFmtId="0" fontId="22" fillId="0" borderId="14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>
      <alignment vertical="center"/>
    </xf>
    <xf numFmtId="3" fontId="43" fillId="0" borderId="13" xfId="0" applyNumberFormat="1" applyFont="1" applyBorder="1" applyAlignment="1">
      <alignment vertical="center"/>
    </xf>
    <xf numFmtId="0" fontId="40" fillId="0" borderId="11" xfId="0" applyFont="1" applyFill="1" applyBorder="1" applyAlignment="1" applyProtection="1">
      <alignment horizontal="righ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43" fillId="0" borderId="12" xfId="0" applyFont="1" applyFill="1" applyBorder="1" applyAlignment="1" applyProtection="1">
      <alignment horizontal="left"/>
      <protection/>
    </xf>
    <xf numFmtId="0" fontId="43" fillId="0" borderId="12" xfId="0" applyFont="1" applyFill="1" applyBorder="1" applyAlignment="1" applyProtection="1" quotePrefix="1">
      <alignment horizontal="left"/>
      <protection/>
    </xf>
    <xf numFmtId="0" fontId="31" fillId="0" borderId="11" xfId="0" applyFont="1" applyFill="1" applyBorder="1" applyAlignment="1" applyProtection="1">
      <alignment horizontal="left"/>
      <protection/>
    </xf>
    <xf numFmtId="166" fontId="43" fillId="0" borderId="12" xfId="0" applyNumberFormat="1" applyFont="1" applyBorder="1" applyAlignment="1">
      <alignment horizontal="right" vertical="center"/>
    </xf>
    <xf numFmtId="0" fontId="45" fillId="0" borderId="12" xfId="0" applyFont="1" applyFill="1" applyBorder="1" applyAlignment="1" applyProtection="1">
      <alignment horizontal="left"/>
      <protection/>
    </xf>
    <xf numFmtId="0" fontId="43" fillId="0" borderId="15" xfId="0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2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166" fontId="43" fillId="0" borderId="11" xfId="0" applyNumberFormat="1" applyFont="1" applyBorder="1" applyAlignment="1">
      <alignment horizontal="right" vertical="center"/>
    </xf>
    <xf numFmtId="165" fontId="43" fillId="0" borderId="12" xfId="0" applyNumberFormat="1" applyFont="1" applyBorder="1" applyAlignment="1">
      <alignment horizontal="right" vertical="center"/>
    </xf>
    <xf numFmtId="165" fontId="43" fillId="0" borderId="15" xfId="0" applyNumberFormat="1" applyFont="1" applyBorder="1" applyAlignment="1">
      <alignment horizontal="right" vertical="center"/>
    </xf>
    <xf numFmtId="165" fontId="43" fillId="0" borderId="0" xfId="0" applyNumberFormat="1" applyFont="1" applyBorder="1" applyAlignment="1">
      <alignment horizontal="right" vertical="center"/>
    </xf>
    <xf numFmtId="165" fontId="43" fillId="0" borderId="11" xfId="0" applyNumberFormat="1" applyFont="1" applyBorder="1" applyAlignment="1">
      <alignment horizontal="right" vertical="center"/>
    </xf>
    <xf numFmtId="3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2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166" fontId="44" fillId="0" borderId="10" xfId="0" applyNumberFormat="1" applyFont="1" applyBorder="1" applyAlignment="1">
      <alignment horizontal="right" vertical="center"/>
    </xf>
    <xf numFmtId="165" fontId="44" fillId="0" borderId="10" xfId="0" applyNumberFormat="1" applyFont="1" applyBorder="1" applyAlignment="1">
      <alignment horizontal="right" vertical="center"/>
    </xf>
    <xf numFmtId="0" fontId="47" fillId="0" borderId="14" xfId="0" applyFont="1" applyFill="1" applyBorder="1" applyAlignment="1" applyProtection="1">
      <alignment horizontal="left"/>
      <protection/>
    </xf>
    <xf numFmtId="165" fontId="44" fillId="0" borderId="14" xfId="0" applyNumberFormat="1" applyFont="1" applyBorder="1" applyAlignment="1">
      <alignment horizontal="right" vertical="center"/>
    </xf>
    <xf numFmtId="0" fontId="40" fillId="0" borderId="15" xfId="0" applyFont="1" applyFill="1" applyBorder="1" applyAlignment="1" applyProtection="1">
      <alignment horizontal="left"/>
      <protection/>
    </xf>
    <xf numFmtId="0" fontId="48" fillId="0" borderId="15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165" fontId="41" fillId="24" borderId="12" xfId="0" applyNumberFormat="1" applyFont="1" applyFill="1" applyBorder="1" applyAlignment="1" applyProtection="1">
      <alignment horizontal="right" vertical="center"/>
      <protection/>
    </xf>
    <xf numFmtId="3" fontId="41" fillId="24" borderId="12" xfId="0" applyNumberFormat="1" applyFont="1" applyFill="1" applyBorder="1" applyAlignment="1">
      <alignment vertical="center"/>
    </xf>
    <xf numFmtId="0" fontId="41" fillId="24" borderId="12" xfId="0" applyFont="1" applyFill="1" applyBorder="1" applyAlignment="1">
      <alignment vertical="center"/>
    </xf>
    <xf numFmtId="3" fontId="42" fillId="24" borderId="10" xfId="0" applyNumberFormat="1" applyFont="1" applyFill="1" applyBorder="1" applyAlignment="1">
      <alignment vertical="center"/>
    </xf>
    <xf numFmtId="0" fontId="41" fillId="24" borderId="14" xfId="0" applyFont="1" applyFill="1" applyBorder="1" applyAlignment="1">
      <alignment vertical="center"/>
    </xf>
    <xf numFmtId="3" fontId="41" fillId="24" borderId="13" xfId="0" applyNumberFormat="1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46" fillId="24" borderId="12" xfId="0" applyFont="1" applyFill="1" applyBorder="1" applyAlignment="1">
      <alignment/>
    </xf>
    <xf numFmtId="165" fontId="41" fillId="24" borderId="12" xfId="0" applyNumberFormat="1" applyFont="1" applyFill="1" applyBorder="1" applyAlignment="1">
      <alignment horizontal="right" vertical="center"/>
    </xf>
    <xf numFmtId="165" fontId="41" fillId="24" borderId="15" xfId="0" applyNumberFormat="1" applyFont="1" applyFill="1" applyBorder="1" applyAlignment="1">
      <alignment horizontal="right" vertical="center"/>
    </xf>
    <xf numFmtId="166" fontId="42" fillId="24" borderId="10" xfId="0" applyNumberFormat="1" applyFont="1" applyFill="1" applyBorder="1" applyAlignment="1">
      <alignment horizontal="right" vertical="center"/>
    </xf>
    <xf numFmtId="0" fontId="46" fillId="24" borderId="11" xfId="0" applyFont="1" applyFill="1" applyBorder="1" applyAlignment="1">
      <alignment/>
    </xf>
    <xf numFmtId="165" fontId="42" fillId="24" borderId="10" xfId="0" applyNumberFormat="1" applyFont="1" applyFill="1" applyBorder="1" applyAlignment="1">
      <alignment horizontal="right" vertical="center"/>
    </xf>
    <xf numFmtId="165" fontId="41" fillId="24" borderId="0" xfId="0" applyNumberFormat="1" applyFont="1" applyFill="1" applyBorder="1" applyAlignment="1">
      <alignment horizontal="right" vertical="center"/>
    </xf>
    <xf numFmtId="165" fontId="42" fillId="24" borderId="14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top" wrapText="1"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120" workbookViewId="0" topLeftCell="A1">
      <selection activeCell="H31" sqref="H31"/>
    </sheetView>
  </sheetViews>
  <sheetFormatPr defaultColWidth="11.421875" defaultRowHeight="12.75"/>
  <cols>
    <col min="1" max="1" width="46.7109375" style="12" customWidth="1"/>
    <col min="2" max="2" width="4.7109375" style="19" customWidth="1"/>
    <col min="3" max="3" width="13.7109375" style="16" customWidth="1"/>
    <col min="4" max="5" width="13.7109375" style="18" customWidth="1"/>
    <col min="6" max="6" width="11.421875" style="6" customWidth="1"/>
    <col min="7" max="16384" width="11.421875" style="12" customWidth="1"/>
  </cols>
  <sheetData>
    <row r="1" spans="1:12" s="1" customFormat="1" ht="70.5" customHeight="1">
      <c r="A1" s="106" t="s">
        <v>49</v>
      </c>
      <c r="B1" s="106"/>
      <c r="C1" s="106"/>
      <c r="D1" s="106"/>
      <c r="E1" s="106"/>
      <c r="G1" s="2"/>
      <c r="H1" s="3"/>
      <c r="I1" s="3"/>
      <c r="J1" s="4"/>
      <c r="K1" s="4"/>
      <c r="L1" s="5"/>
    </row>
    <row r="2" spans="1:5" s="90" customFormat="1" ht="11.25" customHeight="1">
      <c r="A2" s="88" t="s">
        <v>0</v>
      </c>
      <c r="B2" s="89"/>
      <c r="C2" s="89"/>
      <c r="D2" s="89"/>
      <c r="E2" s="89"/>
    </row>
    <row r="3" spans="1:6" s="21" customFormat="1" ht="27.75" customHeight="1">
      <c r="A3" s="37"/>
      <c r="B3" s="38"/>
      <c r="C3" s="39" t="s">
        <v>46</v>
      </c>
      <c r="D3" s="40" t="s">
        <v>47</v>
      </c>
      <c r="E3" s="40" t="s">
        <v>48</v>
      </c>
      <c r="F3" s="20"/>
    </row>
    <row r="4" spans="1:6" s="23" customFormat="1" ht="12.75" customHeight="1">
      <c r="A4" s="43" t="s">
        <v>2</v>
      </c>
      <c r="B4" s="42"/>
      <c r="C4" s="91"/>
      <c r="D4" s="41"/>
      <c r="E4" s="41"/>
      <c r="F4" s="20"/>
    </row>
    <row r="5" spans="1:6" s="23" customFormat="1" ht="12.75" customHeight="1">
      <c r="A5" s="43"/>
      <c r="B5" s="42"/>
      <c r="C5" s="91"/>
      <c r="D5" s="41"/>
      <c r="E5" s="41"/>
      <c r="F5" s="20"/>
    </row>
    <row r="6" spans="1:6" s="23" customFormat="1" ht="12.75" customHeight="1">
      <c r="A6" s="44" t="s">
        <v>3</v>
      </c>
      <c r="B6" s="42"/>
      <c r="C6" s="91"/>
      <c r="D6" s="41"/>
      <c r="E6" s="41"/>
      <c r="F6" s="20"/>
    </row>
    <row r="7" spans="1:6" s="23" customFormat="1" ht="12.75" customHeight="1">
      <c r="A7" s="45" t="s">
        <v>4</v>
      </c>
      <c r="B7" s="46"/>
      <c r="C7" s="92">
        <v>3173</v>
      </c>
      <c r="D7" s="47">
        <v>6415</v>
      </c>
      <c r="E7" s="80">
        <v>3871</v>
      </c>
      <c r="F7" s="20"/>
    </row>
    <row r="8" spans="1:6" s="23" customFormat="1" ht="12.75" customHeight="1">
      <c r="A8" s="45" t="s">
        <v>5</v>
      </c>
      <c r="B8" s="48"/>
      <c r="C8" s="92">
        <v>592</v>
      </c>
      <c r="D8" s="47">
        <v>638</v>
      </c>
      <c r="E8" s="80">
        <v>2505</v>
      </c>
      <c r="F8" s="20"/>
    </row>
    <row r="9" spans="1:6" s="23" customFormat="1" ht="12.75" customHeight="1">
      <c r="A9" s="45" t="s">
        <v>6</v>
      </c>
      <c r="B9" s="48"/>
      <c r="C9" s="92">
        <v>9535</v>
      </c>
      <c r="D9" s="47">
        <v>8382</v>
      </c>
      <c r="E9" s="80">
        <v>9580</v>
      </c>
      <c r="F9" s="20"/>
    </row>
    <row r="10" spans="1:6" s="23" customFormat="1" ht="12.75" customHeight="1">
      <c r="A10" s="45" t="s">
        <v>7</v>
      </c>
      <c r="B10" s="49"/>
      <c r="C10" s="92">
        <v>12656</v>
      </c>
      <c r="D10" s="47">
        <v>12206</v>
      </c>
      <c r="E10" s="80">
        <v>13575</v>
      </c>
      <c r="F10" s="20"/>
    </row>
    <row r="11" spans="1:6" s="23" customFormat="1" ht="12.75" customHeight="1">
      <c r="A11" s="45" t="s">
        <v>8</v>
      </c>
      <c r="B11" s="48"/>
      <c r="C11" s="92">
        <v>808</v>
      </c>
      <c r="D11" s="50">
        <v>762</v>
      </c>
      <c r="E11" s="80">
        <v>1030</v>
      </c>
      <c r="F11" s="20"/>
    </row>
    <row r="12" spans="1:6" s="23" customFormat="1" ht="12.75" customHeight="1">
      <c r="A12" s="45" t="s">
        <v>9</v>
      </c>
      <c r="B12" s="48"/>
      <c r="C12" s="93">
        <v>319</v>
      </c>
      <c r="D12" s="47">
        <v>230</v>
      </c>
      <c r="E12" s="80">
        <v>476</v>
      </c>
      <c r="F12" s="20"/>
    </row>
    <row r="13" spans="1:6" s="23" customFormat="1" ht="12.75" customHeight="1">
      <c r="A13" s="45" t="s">
        <v>10</v>
      </c>
      <c r="B13" s="48"/>
      <c r="C13" s="92">
        <v>940</v>
      </c>
      <c r="D13" s="47">
        <v>1151</v>
      </c>
      <c r="E13" s="47">
        <v>1071</v>
      </c>
      <c r="F13" s="20"/>
    </row>
    <row r="14" spans="1:6" s="23" customFormat="1" ht="12.75" customHeight="1">
      <c r="A14" s="51" t="s">
        <v>43</v>
      </c>
      <c r="B14" s="52"/>
      <c r="C14" s="96">
        <v>2948</v>
      </c>
      <c r="D14" s="53">
        <v>282</v>
      </c>
      <c r="E14" s="81">
        <v>177</v>
      </c>
      <c r="F14" s="20"/>
    </row>
    <row r="15" spans="1:6" s="29" customFormat="1" ht="12.75" customHeight="1">
      <c r="A15" s="27" t="s">
        <v>11</v>
      </c>
      <c r="B15" s="28"/>
      <c r="C15" s="94">
        <f>SUM(C7:C14)</f>
        <v>30971</v>
      </c>
      <c r="D15" s="35">
        <f>SUM(D7:D14)</f>
        <v>30066</v>
      </c>
      <c r="E15" s="35">
        <f>SUM(E7:E14)</f>
        <v>32285</v>
      </c>
      <c r="F15" s="36"/>
    </row>
    <row r="16" spans="1:6" s="23" customFormat="1" ht="12.75" customHeight="1">
      <c r="A16" s="54"/>
      <c r="B16" s="55"/>
      <c r="C16" s="95"/>
      <c r="D16" s="56"/>
      <c r="E16" s="56"/>
      <c r="F16" s="20"/>
    </row>
    <row r="17" spans="1:6" s="23" customFormat="1" ht="12.75" customHeight="1">
      <c r="A17" s="44" t="s">
        <v>12</v>
      </c>
      <c r="B17" s="42"/>
      <c r="C17" s="93"/>
      <c r="D17" s="50"/>
      <c r="E17" s="50"/>
      <c r="F17" s="20"/>
    </row>
    <row r="18" spans="1:6" s="23" customFormat="1" ht="12.75" customHeight="1">
      <c r="A18" s="45" t="s">
        <v>13</v>
      </c>
      <c r="B18" s="48"/>
      <c r="C18" s="92">
        <v>26286</v>
      </c>
      <c r="D18" s="47">
        <v>26895</v>
      </c>
      <c r="E18" s="47">
        <v>26595</v>
      </c>
      <c r="F18" s="20"/>
    </row>
    <row r="19" spans="1:6" s="23" customFormat="1" ht="12.75" customHeight="1">
      <c r="A19" s="45" t="s">
        <v>14</v>
      </c>
      <c r="B19" s="48"/>
      <c r="C19" s="92">
        <v>30878</v>
      </c>
      <c r="D19" s="47">
        <v>31039</v>
      </c>
      <c r="E19" s="47">
        <v>33708</v>
      </c>
      <c r="F19" s="20"/>
    </row>
    <row r="20" spans="1:6" s="23" customFormat="1" ht="12.75" customHeight="1">
      <c r="A20" s="45" t="s">
        <v>15</v>
      </c>
      <c r="B20" s="48"/>
      <c r="C20" s="92">
        <v>12754</v>
      </c>
      <c r="D20" s="47">
        <v>12673</v>
      </c>
      <c r="E20" s="47">
        <v>13313</v>
      </c>
      <c r="F20" s="20"/>
    </row>
    <row r="21" spans="1:6" s="23" customFormat="1" ht="12.75" customHeight="1">
      <c r="A21" s="45" t="s">
        <v>44</v>
      </c>
      <c r="B21" s="48"/>
      <c r="C21" s="92">
        <v>9922</v>
      </c>
      <c r="D21" s="47">
        <v>12315</v>
      </c>
      <c r="E21" s="47">
        <v>12409</v>
      </c>
      <c r="F21" s="20"/>
    </row>
    <row r="22" spans="1:6" s="23" customFormat="1" ht="12.75" customHeight="1">
      <c r="A22" s="45" t="s">
        <v>16</v>
      </c>
      <c r="B22" s="48"/>
      <c r="C22" s="92">
        <v>4813</v>
      </c>
      <c r="D22" s="47">
        <v>4550</v>
      </c>
      <c r="E22" s="47">
        <v>5267</v>
      </c>
      <c r="F22" s="20"/>
    </row>
    <row r="23" spans="1:6" s="23" customFormat="1" ht="12.75" customHeight="1">
      <c r="A23" s="45" t="s">
        <v>17</v>
      </c>
      <c r="B23" s="48"/>
      <c r="C23" s="93">
        <v>573</v>
      </c>
      <c r="D23" s="50">
        <v>537</v>
      </c>
      <c r="E23" s="50">
        <v>101</v>
      </c>
      <c r="F23" s="20"/>
    </row>
    <row r="24" spans="1:6" s="23" customFormat="1" ht="12.75" customHeight="1">
      <c r="A24" s="45" t="s">
        <v>10</v>
      </c>
      <c r="B24" s="48"/>
      <c r="C24" s="93">
        <v>123</v>
      </c>
      <c r="D24" s="50">
        <v>124</v>
      </c>
      <c r="E24" s="50">
        <v>62</v>
      </c>
      <c r="F24" s="20"/>
    </row>
    <row r="25" spans="1:6" s="23" customFormat="1" ht="12.75" customHeight="1">
      <c r="A25" s="51" t="s">
        <v>18</v>
      </c>
      <c r="B25" s="52"/>
      <c r="C25" s="96">
        <v>2342</v>
      </c>
      <c r="D25" s="57">
        <v>2243</v>
      </c>
      <c r="E25" s="57">
        <v>2434</v>
      </c>
      <c r="F25" s="20"/>
    </row>
    <row r="26" spans="1:6" s="29" customFormat="1" ht="12.75" customHeight="1">
      <c r="A26" s="27" t="s">
        <v>19</v>
      </c>
      <c r="B26" s="28"/>
      <c r="C26" s="94">
        <f>SUM(C18:C25)</f>
        <v>87691</v>
      </c>
      <c r="D26" s="35">
        <f>SUM(D18:D25)</f>
        <v>90376</v>
      </c>
      <c r="E26" s="35">
        <f>SUM(E18:E25)</f>
        <v>93889</v>
      </c>
      <c r="F26" s="36"/>
    </row>
    <row r="27" spans="1:6" s="23" customFormat="1" ht="12.75" customHeight="1">
      <c r="A27" s="24"/>
      <c r="B27" s="22"/>
      <c r="C27" s="97"/>
      <c r="D27" s="26"/>
      <c r="E27" s="26"/>
      <c r="F27" s="20"/>
    </row>
    <row r="28" spans="1:6" s="29" customFormat="1" ht="12.75" customHeight="1">
      <c r="A28" s="27" t="s">
        <v>20</v>
      </c>
      <c r="B28" s="28"/>
      <c r="C28" s="94">
        <f>SUM(C15,C26)</f>
        <v>118662</v>
      </c>
      <c r="D28" s="35">
        <f>SUM(D15,D26)</f>
        <v>120442</v>
      </c>
      <c r="E28" s="35">
        <f>SUM(E15,E26)</f>
        <v>126174</v>
      </c>
      <c r="F28" s="36"/>
    </row>
    <row r="29" spans="1:6" s="32" customFormat="1" ht="11.25" customHeight="1">
      <c r="A29" s="30"/>
      <c r="B29" s="31"/>
      <c r="C29" s="25"/>
      <c r="D29" s="26"/>
      <c r="E29" s="26"/>
      <c r="F29" s="20"/>
    </row>
    <row r="30" spans="1:6" s="1" customFormat="1" ht="24.75" customHeight="1">
      <c r="A30" s="107" t="s">
        <v>50</v>
      </c>
      <c r="B30" s="107"/>
      <c r="C30" s="107"/>
      <c r="D30" s="107"/>
      <c r="E30" s="107"/>
      <c r="F30" s="20"/>
    </row>
    <row r="31" spans="3:5" ht="15">
      <c r="C31" s="15"/>
      <c r="D31" s="17"/>
      <c r="E31" s="17"/>
    </row>
    <row r="32" spans="3:5" ht="15">
      <c r="C32" s="15"/>
      <c r="D32" s="17"/>
      <c r="E32" s="17"/>
    </row>
    <row r="35" ht="15">
      <c r="D35" s="18" t="s">
        <v>54</v>
      </c>
    </row>
  </sheetData>
  <sheetProtection/>
  <mergeCells count="2">
    <mergeCell ref="A1:E1"/>
    <mergeCell ref="A30:E30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MS,Normal"&amp;7&amp;K00-031Extract from Half-Yearly Report of the Nestlé Group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1" width="46.7109375" style="13" customWidth="1"/>
    <col min="2" max="2" width="4.7109375" style="14" customWidth="1"/>
    <col min="3" max="3" width="13.7109375" style="33" customWidth="1"/>
    <col min="4" max="5" width="13.7109375" style="34" customWidth="1"/>
    <col min="6" max="16384" width="11.421875" style="8" customWidth="1"/>
  </cols>
  <sheetData>
    <row r="1" spans="1:12" s="1" customFormat="1" ht="70.5" customHeight="1">
      <c r="A1" s="108" t="s">
        <v>53</v>
      </c>
      <c r="B1" s="109"/>
      <c r="C1" s="109"/>
      <c r="D1" s="109"/>
      <c r="E1" s="109"/>
      <c r="G1" s="2"/>
      <c r="H1" s="3"/>
      <c r="I1" s="3"/>
      <c r="J1" s="4"/>
      <c r="K1" s="4"/>
      <c r="L1" s="5"/>
    </row>
    <row r="2" spans="1:5" s="90" customFormat="1" ht="11.25" customHeight="1">
      <c r="A2" s="88" t="s">
        <v>0</v>
      </c>
      <c r="B2" s="89"/>
      <c r="C2" s="89"/>
      <c r="D2" s="89"/>
      <c r="E2" s="89"/>
    </row>
    <row r="3" spans="1:5" s="7" customFormat="1" ht="25.5" customHeight="1">
      <c r="A3" s="37"/>
      <c r="B3" s="58" t="s">
        <v>1</v>
      </c>
      <c r="C3" s="39" t="s">
        <v>46</v>
      </c>
      <c r="D3" s="40" t="s">
        <v>47</v>
      </c>
      <c r="E3" s="40" t="s">
        <v>48</v>
      </c>
    </row>
    <row r="4" spans="1:6" s="23" customFormat="1" ht="12.75" customHeight="1">
      <c r="A4" s="43" t="s">
        <v>21</v>
      </c>
      <c r="B4" s="66"/>
      <c r="C4" s="98"/>
      <c r="D4" s="66"/>
      <c r="E4" s="66"/>
      <c r="F4"/>
    </row>
    <row r="5" spans="1:6" ht="12.75" customHeight="1">
      <c r="A5" s="59"/>
      <c r="B5" s="66"/>
      <c r="C5" s="98"/>
      <c r="D5" s="66"/>
      <c r="E5" s="66"/>
      <c r="F5"/>
    </row>
    <row r="6" spans="1:6" ht="12.75" customHeight="1">
      <c r="A6" s="59" t="s">
        <v>22</v>
      </c>
      <c r="B6" s="66"/>
      <c r="C6" s="98"/>
      <c r="D6" s="66"/>
      <c r="E6" s="66"/>
      <c r="F6"/>
    </row>
    <row r="7" spans="1:6" ht="12.75" customHeight="1">
      <c r="A7" s="60" t="s">
        <v>42</v>
      </c>
      <c r="B7" s="66"/>
      <c r="C7" s="99">
        <v>12445</v>
      </c>
      <c r="D7" s="76">
        <v>11380</v>
      </c>
      <c r="E7" s="76">
        <v>18988</v>
      </c>
      <c r="F7"/>
    </row>
    <row r="8" spans="1:6" ht="12.75" customHeight="1">
      <c r="A8" s="60" t="s">
        <v>23</v>
      </c>
      <c r="B8" s="66"/>
      <c r="C8" s="99">
        <v>15072</v>
      </c>
      <c r="D8" s="76">
        <v>16072</v>
      </c>
      <c r="E8" s="76">
        <v>14052</v>
      </c>
      <c r="F8"/>
    </row>
    <row r="9" spans="1:6" ht="12.75" customHeight="1">
      <c r="A9" s="61" t="s">
        <v>24</v>
      </c>
      <c r="B9" s="66"/>
      <c r="C9" s="99">
        <v>3116</v>
      </c>
      <c r="D9" s="76">
        <v>3185</v>
      </c>
      <c r="E9" s="76">
        <v>3195</v>
      </c>
      <c r="F9"/>
    </row>
    <row r="10" spans="1:6" ht="12.75" customHeight="1">
      <c r="A10" s="60" t="s">
        <v>25</v>
      </c>
      <c r="B10" s="66"/>
      <c r="C10" s="99">
        <v>508</v>
      </c>
      <c r="D10" s="76">
        <v>523</v>
      </c>
      <c r="E10" s="76">
        <v>396</v>
      </c>
      <c r="F10"/>
    </row>
    <row r="11" spans="1:6" ht="12.75" customHeight="1">
      <c r="A11" s="60" t="s">
        <v>26</v>
      </c>
      <c r="B11" s="66"/>
      <c r="C11" s="99">
        <v>375</v>
      </c>
      <c r="D11" s="76">
        <v>381</v>
      </c>
      <c r="E11" s="76">
        <v>503</v>
      </c>
      <c r="F11"/>
    </row>
    <row r="12" spans="1:6" ht="12.75" customHeight="1">
      <c r="A12" s="60" t="s">
        <v>27</v>
      </c>
      <c r="B12" s="66"/>
      <c r="C12" s="99">
        <v>1198</v>
      </c>
      <c r="D12" s="76">
        <v>1276</v>
      </c>
      <c r="E12" s="76">
        <v>1322</v>
      </c>
      <c r="F12"/>
    </row>
    <row r="13" spans="1:6" s="10" customFormat="1" ht="12.75" customHeight="1">
      <c r="A13" s="65" t="s">
        <v>45</v>
      </c>
      <c r="B13" s="67"/>
      <c r="C13" s="100">
        <v>64</v>
      </c>
      <c r="D13" s="77">
        <v>100</v>
      </c>
      <c r="E13" s="77">
        <v>31</v>
      </c>
      <c r="F13"/>
    </row>
    <row r="14" spans="1:6" ht="12.75" customHeight="1">
      <c r="A14" s="9" t="s">
        <v>28</v>
      </c>
      <c r="B14" s="70"/>
      <c r="C14" s="101">
        <f>SUM(C7:C13)</f>
        <v>32778</v>
      </c>
      <c r="D14" s="84">
        <f>SUM(D7:D13)</f>
        <v>32917</v>
      </c>
      <c r="E14" s="84">
        <f>SUM(E7:E13)</f>
        <v>38487</v>
      </c>
      <c r="F14"/>
    </row>
    <row r="15" spans="1:6" ht="12.75" customHeight="1">
      <c r="A15" s="68"/>
      <c r="B15" s="69"/>
      <c r="C15" s="102"/>
      <c r="D15" s="75"/>
      <c r="E15" s="75"/>
      <c r="F15"/>
    </row>
    <row r="16" spans="1:6" ht="12.75" customHeight="1">
      <c r="A16" s="64" t="s">
        <v>29</v>
      </c>
      <c r="B16" s="66"/>
      <c r="C16" s="98"/>
      <c r="D16" s="63"/>
      <c r="E16" s="63"/>
      <c r="F16"/>
    </row>
    <row r="17" spans="1:6" ht="12.75" customHeight="1">
      <c r="A17" s="60" t="s">
        <v>42</v>
      </c>
      <c r="B17" s="66"/>
      <c r="C17" s="99">
        <v>10933</v>
      </c>
      <c r="D17" s="76">
        <v>10363</v>
      </c>
      <c r="E17" s="76">
        <v>9609</v>
      </c>
      <c r="F17"/>
    </row>
    <row r="18" spans="1:6" ht="12.75" customHeight="1">
      <c r="A18" s="60" t="s">
        <v>30</v>
      </c>
      <c r="B18" s="66"/>
      <c r="C18" s="99">
        <v>7504</v>
      </c>
      <c r="D18" s="76">
        <v>6279</v>
      </c>
      <c r="E18" s="76">
        <v>6828</v>
      </c>
      <c r="F18"/>
    </row>
    <row r="19" spans="1:6" ht="12.75" customHeight="1">
      <c r="A19" s="60" t="s">
        <v>25</v>
      </c>
      <c r="B19" s="66"/>
      <c r="C19" s="99">
        <v>2764</v>
      </c>
      <c r="D19" s="76">
        <v>2714</v>
      </c>
      <c r="E19" s="76">
        <v>2906</v>
      </c>
      <c r="F19"/>
    </row>
    <row r="20" spans="1:6" ht="12.75" customHeight="1">
      <c r="A20" s="60" t="s">
        <v>31</v>
      </c>
      <c r="B20" s="66"/>
      <c r="C20" s="99">
        <v>2688</v>
      </c>
      <c r="D20" s="76">
        <v>2643</v>
      </c>
      <c r="E20" s="76">
        <v>2374</v>
      </c>
      <c r="F20"/>
    </row>
    <row r="21" spans="1:6" s="10" customFormat="1" ht="12.75" customHeight="1">
      <c r="A21" s="65" t="s">
        <v>32</v>
      </c>
      <c r="B21" s="67"/>
      <c r="C21" s="100">
        <v>1598</v>
      </c>
      <c r="D21" s="77">
        <v>1387</v>
      </c>
      <c r="E21" s="77">
        <v>2360</v>
      </c>
      <c r="F21"/>
    </row>
    <row r="22" spans="1:6" ht="12.75" customHeight="1">
      <c r="A22" s="9" t="s">
        <v>33</v>
      </c>
      <c r="B22" s="70"/>
      <c r="C22" s="103">
        <f>SUM(C17:C21)</f>
        <v>25487</v>
      </c>
      <c r="D22" s="85">
        <f>SUM(D17:D21)</f>
        <v>23386</v>
      </c>
      <c r="E22" s="85">
        <f>SUM(E17:E21)</f>
        <v>24077</v>
      </c>
      <c r="F22"/>
    </row>
    <row r="23" spans="1:6" s="10" customFormat="1" ht="12.75" customHeight="1">
      <c r="A23" s="71"/>
      <c r="B23" s="72"/>
      <c r="C23" s="104"/>
      <c r="D23" s="78"/>
      <c r="E23" s="78"/>
      <c r="F23"/>
    </row>
    <row r="24" spans="1:6" ht="12.75" customHeight="1">
      <c r="A24" s="9" t="s">
        <v>34</v>
      </c>
      <c r="B24" s="70"/>
      <c r="C24" s="103">
        <f>C14+C22</f>
        <v>58265</v>
      </c>
      <c r="D24" s="85">
        <f>D14+D22</f>
        <v>56303</v>
      </c>
      <c r="E24" s="85">
        <f>E14+E22</f>
        <v>62564</v>
      </c>
      <c r="F24"/>
    </row>
    <row r="25" spans="1:6" ht="12.75" customHeight="1">
      <c r="A25" s="62"/>
      <c r="B25" s="69"/>
      <c r="C25" s="102"/>
      <c r="D25" s="79"/>
      <c r="E25" s="79"/>
      <c r="F25"/>
    </row>
    <row r="26" spans="1:6" ht="12.75" customHeight="1">
      <c r="A26" s="64" t="s">
        <v>35</v>
      </c>
      <c r="B26" s="66"/>
      <c r="C26" s="98"/>
      <c r="D26" s="76"/>
      <c r="E26" s="76"/>
      <c r="F26"/>
    </row>
    <row r="27" spans="1:6" ht="12.75" customHeight="1">
      <c r="A27" s="60" t="s">
        <v>51</v>
      </c>
      <c r="B27" s="82">
        <v>8</v>
      </c>
      <c r="C27" s="99">
        <v>322</v>
      </c>
      <c r="D27" s="76">
        <v>322</v>
      </c>
      <c r="E27" s="76">
        <v>322</v>
      </c>
      <c r="F27"/>
    </row>
    <row r="28" spans="1:6" ht="12.75" customHeight="1">
      <c r="A28" s="60" t="s">
        <v>52</v>
      </c>
      <c r="B28" s="66"/>
      <c r="C28" s="99">
        <v>-2167</v>
      </c>
      <c r="D28" s="76">
        <v>-2196</v>
      </c>
      <c r="E28" s="76">
        <v>-1906</v>
      </c>
      <c r="F28"/>
    </row>
    <row r="29" spans="1:6" ht="12.75" customHeight="1">
      <c r="A29" s="60" t="s">
        <v>36</v>
      </c>
      <c r="B29" s="66"/>
      <c r="C29" s="99">
        <v>-20966</v>
      </c>
      <c r="D29" s="76">
        <v>-20811</v>
      </c>
      <c r="E29" s="76">
        <v>-17285</v>
      </c>
      <c r="F29"/>
    </row>
    <row r="30" spans="1:6" s="10" customFormat="1" ht="12.75" customHeight="1">
      <c r="A30" s="65" t="s">
        <v>37</v>
      </c>
      <c r="B30" s="67"/>
      <c r="C30" s="100">
        <v>81634</v>
      </c>
      <c r="D30" s="77">
        <v>85260</v>
      </c>
      <c r="E30" s="77">
        <v>80827</v>
      </c>
      <c r="F30"/>
    </row>
    <row r="31" spans="1:6" ht="12.75" customHeight="1">
      <c r="A31" s="86" t="s">
        <v>38</v>
      </c>
      <c r="B31" s="74"/>
      <c r="C31" s="105">
        <v>58823</v>
      </c>
      <c r="D31" s="87">
        <v>62575</v>
      </c>
      <c r="E31" s="87">
        <v>61958</v>
      </c>
      <c r="F31"/>
    </row>
    <row r="32" spans="1:6" s="10" customFormat="1" ht="12.75" customHeight="1">
      <c r="A32" s="73" t="s">
        <v>39</v>
      </c>
      <c r="B32" s="67"/>
      <c r="C32" s="100">
        <v>1574</v>
      </c>
      <c r="D32" s="77">
        <v>1564</v>
      </c>
      <c r="E32" s="77">
        <v>1652</v>
      </c>
      <c r="F32"/>
    </row>
    <row r="33" spans="1:6" ht="12.75" customHeight="1">
      <c r="A33" s="9" t="s">
        <v>40</v>
      </c>
      <c r="B33" s="70"/>
      <c r="C33" s="103">
        <f>SUM(C31:C32)</f>
        <v>60397</v>
      </c>
      <c r="D33" s="85">
        <f>SUM(D31:D32)</f>
        <v>64139</v>
      </c>
      <c r="E33" s="85">
        <f>SUM(E31:E32)</f>
        <v>63610</v>
      </c>
      <c r="F33"/>
    </row>
    <row r="34" spans="1:6" s="10" customFormat="1" ht="12.75" customHeight="1">
      <c r="A34" s="71"/>
      <c r="B34" s="72"/>
      <c r="C34" s="104"/>
      <c r="D34" s="78"/>
      <c r="E34" s="78"/>
      <c r="F34"/>
    </row>
    <row r="35" spans="1:6" s="11" customFormat="1" ht="12.75" customHeight="1">
      <c r="A35" s="9" t="s">
        <v>41</v>
      </c>
      <c r="B35" s="70"/>
      <c r="C35" s="103">
        <f>C24+C33</f>
        <v>118662</v>
      </c>
      <c r="D35" s="85">
        <f>D24+D33</f>
        <v>120442</v>
      </c>
      <c r="E35" s="85">
        <f>E24+E33</f>
        <v>126174</v>
      </c>
      <c r="F35"/>
    </row>
    <row r="36" spans="2:6" ht="11.25" customHeight="1">
      <c r="B36"/>
      <c r="C36" s="83"/>
      <c r="D36"/>
      <c r="E36"/>
      <c r="F36"/>
    </row>
    <row r="37" spans="1:6" ht="24.75" customHeight="1">
      <c r="A37" s="107" t="s">
        <v>50</v>
      </c>
      <c r="B37" s="107"/>
      <c r="C37" s="107"/>
      <c r="D37" s="107"/>
      <c r="E37" s="107"/>
      <c r="F37"/>
    </row>
  </sheetData>
  <sheetProtection/>
  <mergeCells count="2">
    <mergeCell ref="A1:E1"/>
    <mergeCell ref="A37:E37"/>
  </mergeCell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MS,Normal"&amp;7&amp;K00-032Extract from Half-Yearly Report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Darbellay,Eric,VEVEY,FC-GAR/FCS/Conso</cp:lastModifiedBy>
  <cp:lastPrinted>2014-07-28T14:27:54Z</cp:lastPrinted>
  <dcterms:created xsi:type="dcterms:W3CDTF">2010-02-18T18:08:03Z</dcterms:created>
  <dcterms:modified xsi:type="dcterms:W3CDTF">2014-08-06T15:45:28Z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2014-08-07T07:15:00Z</vt:lpwstr>
  </property>
</Properties>
</file>