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95" tabRatio="637" activeTab="0"/>
  </bookViews>
  <sheets>
    <sheet name="Operating segments 2016" sheetId="1" r:id="rId1"/>
    <sheet name="Op Seg inv cap_other info 16" sheetId="2" r:id="rId2"/>
    <sheet name="Products 2016" sheetId="3" r:id="rId3"/>
    <sheet name="Prod inv cap_other info 2016" sheetId="4" r:id="rId4"/>
  </sheets>
  <definedNames>
    <definedName name="controle" localSheetId="1">#REF!</definedName>
    <definedName name="controle" localSheetId="3">#REF!</definedName>
    <definedName name="controle" localSheetId="2">#REF!</definedName>
    <definedName name="controle">#REF!</definedName>
    <definedName name="controle_gar" localSheetId="1">#REF!</definedName>
    <definedName name="controle_gar" localSheetId="3">#REF!</definedName>
    <definedName name="controle_gar" localSheetId="2">#REF!</definedName>
    <definedName name="controle_gar">#REF!</definedName>
    <definedName name="Coût" localSheetId="1">#REF!</definedName>
    <definedName name="Coût" localSheetId="3">#REF!</definedName>
    <definedName name="Coût" localSheetId="2">#REF!</definedName>
    <definedName name="Coût">#REF!</definedName>
    <definedName name="Net_financial_costs" localSheetId="1">#REF!</definedName>
    <definedName name="Net_financial_costs" localSheetId="3">#REF!</definedName>
    <definedName name="Net_financial_costs" localSheetId="2">#REF!</definedName>
    <definedName name="Net_financial_costs">#REF!</definedName>
    <definedName name="Net_profit" localSheetId="1">#REF!</definedName>
    <definedName name="Net_profit" localSheetId="3">#REF!</definedName>
    <definedName name="Net_profit" localSheetId="2">#REF!</definedName>
    <definedName name="Net_profit">#REF!</definedName>
    <definedName name="_xlnm.Print_Area" localSheetId="1">'Op Seg inv cap_other info 16'!$A$1:$I$34</definedName>
    <definedName name="_xlnm.Print_Area" localSheetId="0">'Operating segments 2016'!$A$1:$I$37</definedName>
    <definedName name="_xlnm.Print_Area" localSheetId="3">'Prod inv cap_other info 2016'!$A$1:$I$35</definedName>
    <definedName name="_xlnm.Print_Area" localSheetId="2">'Products 2016'!$A$1:$G$37</definedName>
    <definedName name="Taxation" localSheetId="1">#REF!</definedName>
    <definedName name="Taxation" localSheetId="3">#REF!</definedName>
    <definedName name="Taxation" localSheetId="2">#REF!</definedName>
    <definedName name="Taxation">#REF!</definedName>
    <definedName name="Trading_profit__as_published" localSheetId="1">#REF!</definedName>
    <definedName name="Trading_profit__as_published" localSheetId="3">#REF!</definedName>
    <definedName name="Trading_profit__as_published" localSheetId="2">#REF!</definedName>
    <definedName name="Trading_profit__as_published">#REF!</definedName>
    <definedName name="Z_E7D80D19_2714_45BD_B71A_84279B626101_.wvu.PrintArea" localSheetId="1" hidden="1">'Op Seg inv cap_other info 16'!$A$1:$H$32</definedName>
    <definedName name="Z_E7D80D19_2714_45BD_B71A_84279B626101_.wvu.PrintArea" localSheetId="0" hidden="1">'Operating segments 2016'!$A$1:$I$34</definedName>
    <definedName name="Z_E7D80D19_2714_45BD_B71A_84279B626101_.wvu.PrintArea" localSheetId="3" hidden="1">'Prod inv cap_other info 2016'!$A$1:$I$34</definedName>
    <definedName name="Z_E7D80D19_2714_45BD_B71A_84279B626101_.wvu.PrintArea" localSheetId="2" hidden="1">'Products 2016'!$A$1:$G$35</definedName>
  </definedNames>
  <calcPr fullCalcOnLoad="1"/>
</workbook>
</file>

<file path=xl/sharedStrings.xml><?xml version="1.0" encoding="utf-8"?>
<sst xmlns="http://schemas.openxmlformats.org/spreadsheetml/2006/main" count="188" uniqueCount="59">
  <si>
    <t>3. Analyses by segment</t>
  </si>
  <si>
    <t>Water</t>
  </si>
  <si>
    <t>Confectionery</t>
  </si>
  <si>
    <t>PetCare</t>
  </si>
  <si>
    <t>Sales</t>
  </si>
  <si>
    <t>3.2 Products</t>
  </si>
  <si>
    <t>In millions of CHF</t>
  </si>
  <si>
    <t>Total</t>
  </si>
  <si>
    <t>3.1 Operating segments</t>
  </si>
  <si>
    <t>Trading
operating profit</t>
  </si>
  <si>
    <t>of which
restructuring costs</t>
  </si>
  <si>
    <t>Nestlé Waters</t>
  </si>
  <si>
    <t>Nestlé Nutrition</t>
  </si>
  <si>
    <t>3. Analyses by segment (continued)</t>
  </si>
  <si>
    <t>Powdered and Liquid Beverages</t>
  </si>
  <si>
    <t>Milk products and Ice cream</t>
  </si>
  <si>
    <t>Prepared dishes and cooking aids</t>
  </si>
  <si>
    <t xml:space="preserve">Total </t>
  </si>
  <si>
    <t>Revenue and results</t>
  </si>
  <si>
    <t>Capital additions</t>
  </si>
  <si>
    <t>of which
capital expenditure</t>
  </si>
  <si>
    <t>—</t>
  </si>
  <si>
    <r>
      <t xml:space="preserve">Sales </t>
    </r>
    <r>
      <rPr>
        <vertAlign val="superscript"/>
        <sz val="8"/>
        <rFont val="Arial Unicode MS"/>
        <family val="2"/>
      </rPr>
      <t>(a)</t>
    </r>
  </si>
  <si>
    <r>
      <t xml:space="preserve">Net other trading
income/(expenses) </t>
    </r>
    <r>
      <rPr>
        <vertAlign val="superscript"/>
        <sz val="8"/>
        <color indexed="8"/>
        <rFont val="Arial Unicode MS"/>
        <family val="2"/>
      </rPr>
      <t>(a)</t>
    </r>
  </si>
  <si>
    <t xml:space="preserve"> </t>
  </si>
  <si>
    <t>2015</t>
  </si>
  <si>
    <t>Zone AMS</t>
  </si>
  <si>
    <r>
      <t xml:space="preserve">Net other trading
income/(expenses) </t>
    </r>
    <r>
      <rPr>
        <vertAlign val="superscript"/>
        <sz val="8"/>
        <color indexed="8"/>
        <rFont val="Arial Unicode MS"/>
        <family val="2"/>
      </rPr>
      <t>(b)</t>
    </r>
  </si>
  <si>
    <t>of which
impairment
of property, plant and equipment</t>
  </si>
  <si>
    <t>Depreciation 
and amortisation</t>
  </si>
  <si>
    <t xml:space="preserve">Invested capital </t>
  </si>
  <si>
    <t>and other information</t>
  </si>
  <si>
    <t>Invested capital</t>
  </si>
  <si>
    <t>Goodwill and
intangible assets</t>
  </si>
  <si>
    <t>Impairment of
goodwill</t>
  </si>
  <si>
    <t>Impairment of
intangible assets</t>
  </si>
  <si>
    <t>Nutrition and Health Science</t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</si>
  <si>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(b)</t>
    </r>
  </si>
  <si>
    <t xml:space="preserve">of which
impairment of property, plant and equipment </t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</si>
  <si>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(a)</t>
    </r>
    <r>
      <rPr>
        <sz val="8"/>
        <color indexed="8"/>
        <rFont val="Arial Unicode MS"/>
        <family val="2"/>
      </rPr>
      <t xml:space="preserve"> and intra-group eliminations</t>
    </r>
  </si>
  <si>
    <t>Impairment of goodwill</t>
  </si>
  <si>
    <t>Impairment of 
intangible assets</t>
  </si>
  <si>
    <r>
      <rPr>
        <vertAlign val="superscript"/>
        <sz val="8"/>
        <color indexed="23"/>
        <rFont val="Arial Unicode MS"/>
        <family val="2"/>
      </rPr>
      <t>(a)</t>
    </r>
    <r>
      <rPr>
        <sz val="8"/>
        <color indexed="23"/>
        <rFont val="Arial Unicode MS"/>
        <family val="2"/>
      </rPr>
      <t xml:space="preserve"> Included in Trading operating profit.</t>
    </r>
  </si>
  <si>
    <r>
      <rPr>
        <vertAlign val="superscript"/>
        <sz val="8"/>
        <color indexed="23"/>
        <rFont val="Arial Unicode MS"/>
        <family val="2"/>
      </rPr>
      <t>(b)</t>
    </r>
    <r>
      <rPr>
        <sz val="8"/>
        <color indexed="23"/>
        <rFont val="Arial Unicode MS"/>
        <family val="2"/>
      </rPr>
      <t xml:space="preserve"> Refer to the Segment reporting accounting policies above for the definition of unallocated items.</t>
    </r>
  </si>
  <si>
    <r>
      <rPr>
        <vertAlign val="superscript"/>
        <sz val="8"/>
        <color indexed="23"/>
        <rFont val="Arial Unicode MS"/>
        <family val="2"/>
      </rPr>
      <t xml:space="preserve">(a) </t>
    </r>
    <r>
      <rPr>
        <sz val="8"/>
        <color indexed="23"/>
        <rFont val="Arial Unicode MS"/>
        <family val="2"/>
      </rPr>
      <t>Refer to the Segment reporting accounting policies above for the definition of unallocated items.</t>
    </r>
  </si>
  <si>
    <r>
      <rPr>
        <vertAlign val="superscript"/>
        <sz val="8"/>
        <color indexed="23"/>
        <rFont val="Arial Unicode MS"/>
        <family val="2"/>
      </rPr>
      <t xml:space="preserve">(a) </t>
    </r>
    <r>
      <rPr>
        <sz val="8"/>
        <color indexed="23"/>
        <rFont val="Arial Unicode MS"/>
        <family val="2"/>
      </rPr>
      <t>Inter-segment sales are not significant.</t>
    </r>
  </si>
  <si>
    <r>
      <rPr>
        <vertAlign val="superscript"/>
        <sz val="8"/>
        <color indexed="23"/>
        <rFont val="Arial Unicode MS"/>
        <family val="2"/>
      </rPr>
      <t>(b)</t>
    </r>
    <r>
      <rPr>
        <sz val="8"/>
        <color indexed="23"/>
        <rFont val="Arial Unicode MS"/>
        <family val="2"/>
      </rPr>
      <t xml:space="preserve"> Included in Trading operating profit.</t>
    </r>
  </si>
  <si>
    <t>2016</t>
  </si>
  <si>
    <t>Zone EMENA</t>
  </si>
  <si>
    <t>Zone AOA</t>
  </si>
  <si>
    <r>
      <t xml:space="preserve">Other businesses </t>
    </r>
    <r>
      <rPr>
        <vertAlign val="superscript"/>
        <sz val="8"/>
        <color indexed="8"/>
        <rFont val="Arial Unicode MS"/>
        <family val="2"/>
      </rPr>
      <t>(c)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</si>
  <si>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(d)</t>
    </r>
  </si>
  <si>
    <r>
      <rPr>
        <vertAlign val="superscript"/>
        <sz val="8"/>
        <color indexed="23"/>
        <rFont val="Arial Unicode MS"/>
        <family val="2"/>
      </rPr>
      <t xml:space="preserve">(d) </t>
    </r>
    <r>
      <rPr>
        <sz val="8"/>
        <color indexed="23"/>
        <rFont val="Arial Unicode MS"/>
        <family val="2"/>
      </rPr>
      <t>Refer to the Segment reporting accounting policies above for the definition of unallocated items.</t>
    </r>
  </si>
  <si>
    <r>
      <t>Other businesses</t>
    </r>
    <r>
      <rPr>
        <vertAlign val="superscript"/>
        <sz val="8"/>
        <color indexed="8"/>
        <rFont val="Arial Unicode MS"/>
        <family val="2"/>
      </rPr>
      <t xml:space="preserve"> (a)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</si>
  <si>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inter-segment eliminations</t>
    </r>
  </si>
  <si>
    <r>
      <rPr>
        <vertAlign val="superscript"/>
        <sz val="8"/>
        <color indexed="23"/>
        <rFont val="Arial Unicode MS"/>
        <family val="2"/>
      </rPr>
      <t>(b)</t>
    </r>
    <r>
      <rPr>
        <sz val="8"/>
        <color indexed="23"/>
        <rFont val="Arial Unicode MS"/>
        <family val="2"/>
      </rPr>
      <t xml:space="preserve"> Refer to the Segment reporting accounting policies above for the definition of unallocated items.
</t>
    </r>
  </si>
  <si>
    <r>
      <t>2015</t>
    </r>
    <r>
      <rPr>
        <vertAlign val="superscript"/>
        <sz val="8"/>
        <color indexed="23"/>
        <rFont val="Arial Unicode MS"/>
        <family val="2"/>
      </rPr>
      <t xml:space="preserve"> </t>
    </r>
  </si>
  <si>
    <r>
      <rPr>
        <vertAlign val="superscript"/>
        <sz val="8"/>
        <color indexed="23"/>
        <rFont val="Arial Unicode MS"/>
        <family val="2"/>
      </rPr>
      <t>(c)</t>
    </r>
    <r>
      <rPr>
        <sz val="8"/>
        <color indexed="23"/>
        <rFont val="Arial Unicode MS"/>
        <family val="2"/>
      </rPr>
      <t xml:space="preserve"> Mainly Nestlé Professional, Nespresso, Nestlé Health Science and Nestlé Skin Health.
</t>
    </r>
  </si>
  <si>
    <r>
      <rPr>
        <vertAlign val="superscript"/>
        <sz val="8"/>
        <color indexed="23"/>
        <rFont val="Arial Unicode MS"/>
        <family val="2"/>
      </rPr>
      <t>(a)</t>
    </r>
    <r>
      <rPr>
        <sz val="8"/>
        <color indexed="23"/>
        <rFont val="Arial Unicode MS"/>
        <family val="2"/>
      </rPr>
      <t xml:space="preserve"> Mainly Nestlé Professional, Nespresso, Nestlé Health Science and Nestlé Skin Health.
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</si>
</sst>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General_)"/>
    <numFmt numFmtId="166" formatCode="#,##0\ ;[Red]\(#,##0\)"/>
    <numFmt numFmtId="167" formatCode="_(* #,##0_);_(* \(#,##0\);_(* &quot;—&quot;_);_(@_)"/>
    <numFmt numFmtId="168" formatCode="#\ ##0\ ;\(###0\)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 Unicode MS"/>
      <family val="2"/>
    </font>
    <font>
      <sz val="12"/>
      <name val="Courier"/>
      <family val="3"/>
    </font>
    <font>
      <b/>
      <sz val="10"/>
      <color indexed="18"/>
      <name val="Arial"/>
      <family val="2"/>
    </font>
    <font>
      <sz val="9"/>
      <color indexed="63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10"/>
      <name val="Arial Unicode MS"/>
      <family val="2"/>
    </font>
    <font>
      <i/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8"/>
      <name val="Arial Unicode MS"/>
      <family val="2"/>
    </font>
    <font>
      <sz val="8"/>
      <color indexed="55"/>
      <name val="Arial Unicode MS"/>
      <family val="2"/>
    </font>
    <font>
      <i/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sz val="10"/>
      <color indexed="30"/>
      <name val="Arial Unicode MS"/>
      <family val="2"/>
    </font>
    <font>
      <b/>
      <sz val="8"/>
      <color indexed="30"/>
      <name val="Arial Unicode MS"/>
      <family val="2"/>
    </font>
    <font>
      <b/>
      <sz val="10"/>
      <color indexed="30"/>
      <name val="Arial Unicode MS"/>
      <family val="2"/>
    </font>
    <font>
      <vertAlign val="superscript"/>
      <sz val="8"/>
      <color indexed="8"/>
      <name val="Arial Unicode MS"/>
      <family val="2"/>
    </font>
    <font>
      <vertAlign val="superscript"/>
      <sz val="8"/>
      <name val="Arial Unicode MS"/>
      <family val="2"/>
    </font>
    <font>
      <b/>
      <sz val="8"/>
      <color indexed="23"/>
      <name val="Arial Unicode MS"/>
      <family val="2"/>
    </font>
    <font>
      <sz val="8"/>
      <color indexed="23"/>
      <name val="Arial Unicode MS"/>
      <family val="2"/>
    </font>
    <font>
      <vertAlign val="superscript"/>
      <sz val="8"/>
      <color indexed="23"/>
      <name val="Arial Unicode MS"/>
      <family val="2"/>
    </font>
    <font>
      <sz val="10"/>
      <color indexed="23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  <font>
      <sz val="7"/>
      <color theme="1" tint="0.49998000264167786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i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sz val="10"/>
      <color rgb="FF0070C0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b/>
      <sz val="10"/>
      <color rgb="FF0070C0"/>
      <name val="Arial Unicode MS"/>
      <family val="2"/>
    </font>
    <font>
      <b/>
      <sz val="8"/>
      <color theme="0" tint="-0.4999699890613556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sz val="10"/>
      <color theme="0" tint="-0.499969989061355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NumberFormat="0" applyBorder="0">
      <alignment/>
      <protection/>
    </xf>
    <xf numFmtId="164" fontId="5" fillId="0" borderId="0">
      <alignment/>
      <protection/>
    </xf>
    <xf numFmtId="166" fontId="4" fillId="0" borderId="1" applyBorder="0" applyAlignment="0"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2" applyNumberFormat="0" applyAlignment="0" applyProtection="0"/>
    <xf numFmtId="0" fontId="4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0" fillId="32" borderId="8" applyNumberFormat="0" applyFont="0" applyAlignment="0" applyProtection="0"/>
    <xf numFmtId="0" fontId="56" fillId="27" borderId="9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right" textRotation="90" wrapText="1"/>
    </xf>
    <xf numFmtId="0" fontId="7" fillId="0" borderId="0" xfId="0" applyFont="1" applyFill="1" applyBorder="1" applyAlignment="1">
      <alignment horizontal="left" vertical="top" wrapText="1"/>
    </xf>
    <xf numFmtId="0" fontId="60" fillId="0" borderId="1" xfId="0" applyFont="1" applyFill="1" applyBorder="1" applyAlignment="1">
      <alignment horizontal="right" textRotation="90" wrapText="1"/>
    </xf>
    <xf numFmtId="49" fontId="60" fillId="0" borderId="1" xfId="0" applyNumberFormat="1" applyFont="1" applyFill="1" applyBorder="1" applyAlignment="1">
      <alignment horizontal="right" textRotation="90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49" fontId="61" fillId="0" borderId="1" xfId="0" applyNumberFormat="1" applyFont="1" applyFill="1" applyBorder="1" applyAlignment="1">
      <alignment horizontal="left"/>
    </xf>
    <xf numFmtId="49" fontId="6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textRotation="90" wrapText="1"/>
    </xf>
    <xf numFmtId="0" fontId="60" fillId="0" borderId="0" xfId="0" applyFont="1" applyFill="1" applyBorder="1" applyAlignment="1">
      <alignment textRotation="90" wrapText="1"/>
    </xf>
    <xf numFmtId="0" fontId="60" fillId="0" borderId="11" xfId="0" applyFont="1" applyFill="1" applyBorder="1" applyAlignment="1">
      <alignment horizontal="left" vertical="center"/>
    </xf>
    <xf numFmtId="165" fontId="60" fillId="0" borderId="11" xfId="59" applyFont="1" applyFill="1" applyBorder="1" applyAlignment="1" applyProtection="1">
      <alignment horizontal="left" vertical="center" wrapText="1"/>
      <protection/>
    </xf>
    <xf numFmtId="167" fontId="62" fillId="0" borderId="12" xfId="0" applyNumberFormat="1" applyFont="1" applyBorder="1" applyAlignment="1">
      <alignment horizontal="right"/>
    </xf>
    <xf numFmtId="0" fontId="63" fillId="0" borderId="13" xfId="0" applyFont="1" applyFill="1" applyBorder="1" applyAlignment="1">
      <alignment horizontal="left" vertical="center"/>
    </xf>
    <xf numFmtId="167" fontId="62" fillId="0" borderId="0" xfId="0" applyNumberFormat="1" applyFont="1" applyBorder="1" applyAlignment="1">
      <alignment horizontal="right"/>
    </xf>
    <xf numFmtId="0" fontId="64" fillId="0" borderId="0" xfId="0" applyFont="1" applyFill="1" applyBorder="1" applyAlignment="1">
      <alignment horizontal="left" vertical="center"/>
    </xf>
    <xf numFmtId="167" fontId="64" fillId="0" borderId="0" xfId="0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left" vertical="center"/>
    </xf>
    <xf numFmtId="167" fontId="62" fillId="0" borderId="14" xfId="0" applyNumberFormat="1" applyFont="1" applyBorder="1" applyAlignment="1">
      <alignment horizontal="right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/>
    </xf>
    <xf numFmtId="165" fontId="60" fillId="0" borderId="11" xfId="59" applyFont="1" applyFill="1" applyBorder="1" applyAlignment="1" applyProtection="1">
      <alignment horizontal="left" vertical="center" wrapText="1"/>
      <protection/>
    </xf>
    <xf numFmtId="0" fontId="67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top" wrapText="1"/>
    </xf>
    <xf numFmtId="49" fontId="68" fillId="0" borderId="12" xfId="0" applyNumberFormat="1" applyFont="1" applyFill="1" applyBorder="1" applyAlignment="1">
      <alignment horizontal="left"/>
    </xf>
    <xf numFmtId="168" fontId="66" fillId="0" borderId="11" xfId="45" applyNumberFormat="1" applyFont="1" applyFill="1" applyBorder="1" applyAlignment="1">
      <alignment horizontal="right" vertical="center"/>
    </xf>
    <xf numFmtId="168" fontId="66" fillId="0" borderId="0" xfId="45" applyNumberFormat="1" applyFont="1" applyFill="1" applyBorder="1" applyAlignment="1">
      <alignment horizontal="right" vertical="center"/>
    </xf>
    <xf numFmtId="168" fontId="66" fillId="0" borderId="11" xfId="0" applyNumberFormat="1" applyFont="1" applyBorder="1" applyAlignment="1">
      <alignment horizontal="right"/>
    </xf>
    <xf numFmtId="168" fontId="69" fillId="0" borderId="13" xfId="0" applyNumberFormat="1" applyFont="1" applyBorder="1" applyAlignment="1">
      <alignment horizontal="right"/>
    </xf>
    <xf numFmtId="168" fontId="62" fillId="0" borderId="11" xfId="45" applyNumberFormat="1" applyFont="1" applyFill="1" applyBorder="1" applyAlignment="1">
      <alignment horizontal="right" vertical="center"/>
    </xf>
    <xf numFmtId="168" fontId="62" fillId="0" borderId="0" xfId="45" applyNumberFormat="1" applyFont="1" applyFill="1" applyBorder="1" applyAlignment="1">
      <alignment horizontal="right" vertical="center"/>
    </xf>
    <xf numFmtId="168" fontId="62" fillId="0" borderId="11" xfId="0" applyNumberFormat="1" applyFont="1" applyBorder="1" applyAlignment="1">
      <alignment horizontal="right"/>
    </xf>
    <xf numFmtId="168" fontId="70" fillId="0" borderId="13" xfId="0" applyNumberFormat="1" applyFont="1" applyBorder="1" applyAlignment="1">
      <alignment horizontal="right"/>
    </xf>
    <xf numFmtId="0" fontId="60" fillId="0" borderId="15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textRotation="90" wrapText="1"/>
    </xf>
    <xf numFmtId="49" fontId="60" fillId="0" borderId="0" xfId="0" applyNumberFormat="1" applyFont="1" applyFill="1" applyBorder="1" applyAlignment="1">
      <alignment textRotation="90" wrapText="1"/>
    </xf>
    <xf numFmtId="0" fontId="60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textRotation="90" wrapText="1"/>
    </xf>
    <xf numFmtId="167" fontId="60" fillId="0" borderId="14" xfId="0" applyNumberFormat="1" applyFont="1" applyBorder="1" applyAlignment="1">
      <alignment horizontal="center"/>
    </xf>
    <xf numFmtId="0" fontId="65" fillId="0" borderId="0" xfId="0" applyFont="1" applyFill="1" applyBorder="1" applyAlignment="1">
      <alignment vertical="top" wrapText="1"/>
    </xf>
    <xf numFmtId="167" fontId="66" fillId="0" borderId="12" xfId="0" applyNumberFormat="1" applyFont="1" applyBorder="1" applyAlignment="1" quotePrefix="1">
      <alignment horizontal="right" wrapText="1"/>
    </xf>
    <xf numFmtId="167" fontId="62" fillId="0" borderId="15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64" fontId="66" fillId="33" borderId="11" xfId="45" applyNumberFormat="1" applyFont="1" applyFill="1" applyBorder="1" applyAlignment="1">
      <alignment horizontal="right" vertical="center"/>
    </xf>
    <xf numFmtId="164" fontId="66" fillId="0" borderId="0" xfId="45" applyNumberFormat="1" applyFont="1" applyFill="1" applyBorder="1" applyAlignment="1">
      <alignment horizontal="right" vertical="center"/>
    </xf>
    <xf numFmtId="164" fontId="66" fillId="33" borderId="11" xfId="0" applyNumberFormat="1" applyFont="1" applyFill="1" applyBorder="1" applyAlignment="1">
      <alignment horizontal="right"/>
    </xf>
    <xf numFmtId="164" fontId="66" fillId="0" borderId="0" xfId="0" applyNumberFormat="1" applyFont="1" applyBorder="1" applyAlignment="1">
      <alignment horizontal="right"/>
    </xf>
    <xf numFmtId="164" fontId="66" fillId="33" borderId="15" xfId="0" applyNumberFormat="1" applyFont="1" applyFill="1" applyBorder="1" applyAlignment="1">
      <alignment horizontal="right"/>
    </xf>
    <xf numFmtId="164" fontId="69" fillId="33" borderId="13" xfId="0" applyNumberFormat="1" applyFont="1" applyFill="1" applyBorder="1" applyAlignment="1">
      <alignment horizontal="right"/>
    </xf>
    <xf numFmtId="164" fontId="69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65" fillId="0" borderId="0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49" fontId="73" fillId="0" borderId="15" xfId="0" applyNumberFormat="1" applyFont="1" applyFill="1" applyBorder="1" applyAlignment="1">
      <alignment horizontal="left"/>
    </xf>
    <xf numFmtId="49" fontId="73" fillId="0" borderId="12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textRotation="90" wrapText="1"/>
    </xf>
    <xf numFmtId="167" fontId="74" fillId="0" borderId="15" xfId="0" applyNumberFormat="1" applyFont="1" applyBorder="1" applyAlignment="1">
      <alignment horizontal="right"/>
    </xf>
    <xf numFmtId="167" fontId="74" fillId="0" borderId="12" xfId="0" applyNumberFormat="1" applyFont="1" applyBorder="1" applyAlignment="1">
      <alignment horizontal="right"/>
    </xf>
    <xf numFmtId="0" fontId="74" fillId="0" borderId="1" xfId="0" applyFont="1" applyFill="1" applyBorder="1" applyAlignment="1">
      <alignment horizontal="right" textRotation="90" wrapText="1"/>
    </xf>
    <xf numFmtId="164" fontId="74" fillId="0" borderId="11" xfId="45" applyNumberFormat="1" applyFont="1" applyFill="1" applyBorder="1" applyAlignment="1">
      <alignment horizontal="right" vertical="center"/>
    </xf>
    <xf numFmtId="164" fontId="74" fillId="0" borderId="11" xfId="0" applyNumberFormat="1" applyFont="1" applyBorder="1" applyAlignment="1">
      <alignment horizontal="right"/>
    </xf>
    <xf numFmtId="164" fontId="74" fillId="0" borderId="15" xfId="0" applyNumberFormat="1" applyFont="1" applyBorder="1" applyAlignment="1">
      <alignment horizontal="right"/>
    </xf>
    <xf numFmtId="164" fontId="72" fillId="0" borderId="13" xfId="0" applyNumberFormat="1" applyFont="1" applyBorder="1" applyAlignment="1">
      <alignment horizontal="right"/>
    </xf>
    <xf numFmtId="164" fontId="74" fillId="0" borderId="0" xfId="45" applyNumberFormat="1" applyFont="1" applyFill="1" applyBorder="1" applyAlignment="1">
      <alignment horizontal="right" vertical="center"/>
    </xf>
    <xf numFmtId="164" fontId="74" fillId="0" borderId="0" xfId="0" applyNumberFormat="1" applyFont="1" applyBorder="1" applyAlignment="1">
      <alignment horizontal="right"/>
    </xf>
    <xf numFmtId="164" fontId="72" fillId="0" borderId="0" xfId="0" applyNumberFormat="1" applyFont="1" applyBorder="1" applyAlignment="1">
      <alignment horizontal="right"/>
    </xf>
    <xf numFmtId="0" fontId="75" fillId="0" borderId="15" xfId="0" applyFont="1" applyBorder="1" applyAlignment="1">
      <alignment/>
    </xf>
    <xf numFmtId="0" fontId="75" fillId="0" borderId="12" xfId="0" applyFont="1" applyBorder="1" applyAlignment="1">
      <alignment/>
    </xf>
    <xf numFmtId="167" fontId="74" fillId="0" borderId="12" xfId="0" applyNumberFormat="1" applyFont="1" applyBorder="1" applyAlignment="1" quotePrefix="1">
      <alignment horizontal="right" wrapText="1"/>
    </xf>
    <xf numFmtId="3" fontId="74" fillId="0" borderId="12" xfId="0" applyNumberFormat="1" applyFont="1" applyBorder="1" applyAlignment="1" quotePrefix="1">
      <alignment horizontal="right" wrapText="1"/>
    </xf>
    <xf numFmtId="164" fontId="75" fillId="0" borderId="0" xfId="0" applyNumberFormat="1" applyFont="1" applyAlignment="1">
      <alignment/>
    </xf>
    <xf numFmtId="49" fontId="74" fillId="0" borderId="12" xfId="0" applyNumberFormat="1" applyFont="1" applyFill="1" applyBorder="1" applyAlignment="1">
      <alignment horizontal="left"/>
    </xf>
    <xf numFmtId="164" fontId="74" fillId="0" borderId="13" xfId="0" applyNumberFormat="1" applyFont="1" applyBorder="1" applyAlignment="1">
      <alignment horizontal="right"/>
    </xf>
    <xf numFmtId="0" fontId="71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top" wrapText="1"/>
    </xf>
    <xf numFmtId="167" fontId="66" fillId="0" borderId="12" xfId="0" applyNumberFormat="1" applyFont="1" applyBorder="1" applyAlignment="1" quotePrefix="1">
      <alignment horizontal="right" wrapText="1"/>
    </xf>
    <xf numFmtId="167" fontId="66" fillId="0" borderId="15" xfId="0" applyNumberFormat="1" applyFont="1" applyBorder="1" applyAlignment="1">
      <alignment horizontal="right" wrapText="1"/>
    </xf>
    <xf numFmtId="167" fontId="74" fillId="0" borderId="15" xfId="0" applyNumberFormat="1" applyFont="1" applyBorder="1" applyAlignment="1">
      <alignment horizontal="right" wrapText="1"/>
    </xf>
    <xf numFmtId="167" fontId="66" fillId="0" borderId="0" xfId="0" applyNumberFormat="1" applyFont="1" applyBorder="1" applyAlignment="1">
      <alignment horizontal="right" wrapText="1"/>
    </xf>
    <xf numFmtId="167" fontId="74" fillId="0" borderId="0" xfId="0" applyNumberFormat="1" applyFont="1" applyBorder="1" applyAlignment="1">
      <alignment horizontal="right" wrapText="1"/>
    </xf>
    <xf numFmtId="0" fontId="67" fillId="0" borderId="12" xfId="0" applyFont="1" applyFill="1" applyBorder="1" applyAlignment="1">
      <alignment horizontal="left" vertical="top" wrapText="1"/>
    </xf>
    <xf numFmtId="167" fontId="64" fillId="0" borderId="12" xfId="0" applyNumberFormat="1" applyFont="1" applyBorder="1" applyAlignment="1">
      <alignment horizontal="right"/>
    </xf>
    <xf numFmtId="0" fontId="74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vertical="top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168" fontId="66" fillId="0" borderId="0" xfId="0" applyNumberFormat="1" applyFont="1" applyBorder="1" applyAlignment="1">
      <alignment horizontal="right"/>
    </xf>
    <xf numFmtId="168" fontId="69" fillId="0" borderId="0" xfId="0" applyNumberFormat="1" applyFont="1" applyBorder="1" applyAlignment="1">
      <alignment horizontal="right"/>
    </xf>
    <xf numFmtId="167" fontId="66" fillId="0" borderId="12" xfId="0" applyNumberFormat="1" applyFont="1" applyBorder="1" applyAlignment="1" quotePrefix="1">
      <alignment horizontal="right" wrapText="1"/>
    </xf>
    <xf numFmtId="3" fontId="74" fillId="0" borderId="12" xfId="0" applyNumberFormat="1" applyFont="1" applyBorder="1" applyAlignment="1" quotePrefix="1">
      <alignment horizontal="right" wrapText="1"/>
    </xf>
    <xf numFmtId="0" fontId="74" fillId="0" borderId="0" xfId="0" applyFont="1" applyFill="1" applyBorder="1" applyAlignment="1">
      <alignment horizontal="left" vertical="top" wrapText="1"/>
    </xf>
    <xf numFmtId="167" fontId="60" fillId="0" borderId="14" xfId="0" applyNumberFormat="1" applyFont="1" applyBorder="1" applyAlignment="1">
      <alignment horizontal="center"/>
    </xf>
    <xf numFmtId="0" fontId="71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top" wrapText="1"/>
    </xf>
    <xf numFmtId="167" fontId="66" fillId="0" borderId="12" xfId="0" applyNumberFormat="1" applyFont="1" applyBorder="1" applyAlignment="1" quotePrefix="1">
      <alignment horizontal="right" wrapText="1"/>
    </xf>
    <xf numFmtId="167" fontId="66" fillId="0" borderId="12" xfId="0" applyNumberFormat="1" applyFont="1" applyBorder="1" applyAlignment="1">
      <alignment horizontal="right" wrapText="1"/>
    </xf>
    <xf numFmtId="3" fontId="74" fillId="0" borderId="12" xfId="0" applyNumberFormat="1" applyFont="1" applyBorder="1" applyAlignment="1" quotePrefix="1">
      <alignment horizontal="right" wrapText="1"/>
    </xf>
    <xf numFmtId="3" fontId="74" fillId="0" borderId="12" xfId="0" applyNumberFormat="1" applyFont="1" applyBorder="1" applyAlignment="1">
      <alignment horizontal="right" wrapText="1"/>
    </xf>
    <xf numFmtId="167" fontId="66" fillId="0" borderId="15" xfId="0" applyNumberFormat="1" applyFont="1" applyBorder="1" applyAlignment="1" quotePrefix="1">
      <alignment horizontal="right" wrapText="1"/>
    </xf>
    <xf numFmtId="167" fontId="66" fillId="0" borderId="15" xfId="0" applyNumberFormat="1" applyFont="1" applyBorder="1" applyAlignment="1">
      <alignment horizontal="right" wrapText="1"/>
    </xf>
    <xf numFmtId="167" fontId="74" fillId="0" borderId="15" xfId="0" applyNumberFormat="1" applyFont="1" applyBorder="1" applyAlignment="1" quotePrefix="1">
      <alignment horizontal="right" wrapText="1"/>
    </xf>
    <xf numFmtId="167" fontId="74" fillId="0" borderId="15" xfId="0" applyNumberFormat="1" applyFont="1" applyBorder="1" applyAlignment="1">
      <alignment horizontal="right" wrapText="1"/>
    </xf>
    <xf numFmtId="0" fontId="74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902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29.57421875" style="1" customWidth="1"/>
    <col min="2" max="3" width="11.7109375" style="1" customWidth="1"/>
    <col min="4" max="4" width="2.7109375" style="1" customWidth="1"/>
    <col min="5" max="7" width="11.7109375" style="1" customWidth="1"/>
    <col min="8" max="8" width="2.7109375" style="1" customWidth="1"/>
    <col min="9" max="9" width="11.7109375" style="1" customWidth="1"/>
    <col min="10" max="16384" width="9.140625" style="1" customWidth="1"/>
  </cols>
  <sheetData>
    <row r="1" spans="1:10" s="10" customFormat="1" ht="17.25">
      <c r="A1" s="102" t="s">
        <v>0</v>
      </c>
      <c r="B1" s="102"/>
      <c r="C1" s="102"/>
      <c r="D1" s="102"/>
      <c r="E1" s="102"/>
      <c r="F1" s="102"/>
      <c r="G1" s="102"/>
      <c r="H1" s="25"/>
      <c r="I1" s="26"/>
      <c r="J1" s="10" t="s">
        <v>24</v>
      </c>
    </row>
    <row r="2" spans="1:9" s="10" customFormat="1" ht="12" customHeight="1">
      <c r="A2" s="25"/>
      <c r="B2" s="25"/>
      <c r="C2" s="25"/>
      <c r="D2" s="25"/>
      <c r="E2" s="25"/>
      <c r="F2" s="25"/>
      <c r="G2" s="25"/>
      <c r="H2" s="25"/>
      <c r="I2" s="26"/>
    </row>
    <row r="3" spans="1:9" ht="15">
      <c r="A3" s="101" t="s">
        <v>8</v>
      </c>
      <c r="B3" s="101"/>
      <c r="C3" s="101"/>
      <c r="D3" s="101"/>
      <c r="E3" s="101"/>
      <c r="F3" s="101"/>
      <c r="G3" s="101"/>
      <c r="H3" s="101"/>
      <c r="I3" s="101"/>
    </row>
    <row r="4" spans="1:9" ht="15">
      <c r="A4" s="61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61"/>
      <c r="B5" s="28"/>
      <c r="C5" s="28"/>
      <c r="D5" s="28"/>
      <c r="E5" s="28"/>
      <c r="F5" s="28"/>
      <c r="G5" s="28"/>
      <c r="H5" s="28"/>
      <c r="I5" s="28"/>
    </row>
    <row r="6" spans="1:9" ht="12.75">
      <c r="A6" s="62" t="s">
        <v>6</v>
      </c>
      <c r="B6" s="48"/>
      <c r="C6" s="48"/>
      <c r="D6" s="48"/>
      <c r="E6" s="48"/>
      <c r="F6" s="48"/>
      <c r="G6" s="48"/>
      <c r="H6" s="107"/>
      <c r="I6" s="108"/>
    </row>
    <row r="7" spans="1:9" ht="12.75">
      <c r="A7" s="63"/>
      <c r="B7" s="18"/>
      <c r="C7" s="18"/>
      <c r="D7" s="18"/>
      <c r="E7" s="18"/>
      <c r="F7" s="18"/>
      <c r="G7" s="18"/>
      <c r="H7" s="103" t="s">
        <v>47</v>
      </c>
      <c r="I7" s="104"/>
    </row>
    <row r="8" spans="1:9" s="3" customFormat="1" ht="92.25" customHeight="1">
      <c r="A8" s="12"/>
      <c r="B8" s="44" t="s">
        <v>22</v>
      </c>
      <c r="C8" s="41" t="s">
        <v>9</v>
      </c>
      <c r="D8" s="14"/>
      <c r="E8" s="41" t="s">
        <v>27</v>
      </c>
      <c r="F8" s="64" t="s">
        <v>28</v>
      </c>
      <c r="G8" s="64" t="s">
        <v>10</v>
      </c>
      <c r="H8" s="14"/>
      <c r="I8" s="42" t="s">
        <v>29</v>
      </c>
    </row>
    <row r="9" spans="1:9" s="3" customFormat="1" ht="4.5" customHeight="1">
      <c r="A9" s="11"/>
      <c r="B9" s="4"/>
      <c r="C9" s="4"/>
      <c r="D9" s="2"/>
      <c r="E9" s="4"/>
      <c r="F9" s="4"/>
      <c r="G9" s="4"/>
      <c r="H9" s="2"/>
      <c r="I9" s="5"/>
    </row>
    <row r="10" spans="1:9" s="6" customFormat="1" ht="12.75" customHeight="1">
      <c r="A10" s="43" t="s">
        <v>48</v>
      </c>
      <c r="B10" s="50">
        <v>16249</v>
      </c>
      <c r="C10" s="50">
        <v>2712</v>
      </c>
      <c r="D10" s="51"/>
      <c r="E10" s="50">
        <v>-129</v>
      </c>
      <c r="F10" s="50">
        <v>-32</v>
      </c>
      <c r="G10" s="50">
        <v>-104</v>
      </c>
      <c r="H10" s="51"/>
      <c r="I10" s="52">
        <v>-456</v>
      </c>
    </row>
    <row r="11" spans="1:9" s="6" customFormat="1" ht="12.75" customHeight="1">
      <c r="A11" s="16" t="s">
        <v>26</v>
      </c>
      <c r="B11" s="52">
        <v>26356</v>
      </c>
      <c r="C11" s="52">
        <v>5074</v>
      </c>
      <c r="D11" s="53"/>
      <c r="E11" s="52">
        <v>-166</v>
      </c>
      <c r="F11" s="52">
        <v>-15</v>
      </c>
      <c r="G11" s="52">
        <v>-104</v>
      </c>
      <c r="H11" s="53"/>
      <c r="I11" s="52">
        <v>-715</v>
      </c>
    </row>
    <row r="12" spans="1:9" s="6" customFormat="1" ht="12.75" customHeight="1">
      <c r="A12" s="27" t="s">
        <v>49</v>
      </c>
      <c r="B12" s="52">
        <v>14493</v>
      </c>
      <c r="C12" s="52">
        <v>2756</v>
      </c>
      <c r="D12" s="53"/>
      <c r="E12" s="52">
        <v>-84</v>
      </c>
      <c r="F12" s="52">
        <v>-56</v>
      </c>
      <c r="G12" s="52">
        <v>-15</v>
      </c>
      <c r="H12" s="53"/>
      <c r="I12" s="52">
        <v>-476</v>
      </c>
    </row>
    <row r="13" spans="1:9" s="7" customFormat="1" ht="12.75" customHeight="1">
      <c r="A13" s="16" t="s">
        <v>11</v>
      </c>
      <c r="B13" s="52">
        <v>7926</v>
      </c>
      <c r="C13" s="52">
        <v>946</v>
      </c>
      <c r="D13" s="53"/>
      <c r="E13" s="52">
        <v>-44</v>
      </c>
      <c r="F13" s="52">
        <v>-20</v>
      </c>
      <c r="G13" s="52">
        <v>-7</v>
      </c>
      <c r="H13" s="53"/>
      <c r="I13" s="52">
        <v>-335</v>
      </c>
    </row>
    <row r="14" spans="1:9" s="6" customFormat="1" ht="12.75" customHeight="1">
      <c r="A14" s="16" t="s">
        <v>12</v>
      </c>
      <c r="B14" s="52">
        <v>10326</v>
      </c>
      <c r="C14" s="52">
        <v>2342</v>
      </c>
      <c r="D14" s="53"/>
      <c r="E14" s="52">
        <v>-47</v>
      </c>
      <c r="F14" s="52">
        <v>-13</v>
      </c>
      <c r="G14" s="52">
        <v>-13</v>
      </c>
      <c r="H14" s="53"/>
      <c r="I14" s="52">
        <v>-356</v>
      </c>
    </row>
    <row r="15" spans="1:9" s="6" customFormat="1" ht="12.75" customHeight="1">
      <c r="A15" s="43" t="s">
        <v>50</v>
      </c>
      <c r="B15" s="52">
        <v>14119</v>
      </c>
      <c r="C15" s="52">
        <v>2144</v>
      </c>
      <c r="D15" s="53"/>
      <c r="E15" s="52">
        <v>-117</v>
      </c>
      <c r="F15" s="52">
        <v>-16</v>
      </c>
      <c r="G15" s="52">
        <v>-56</v>
      </c>
      <c r="H15" s="53"/>
      <c r="I15" s="52">
        <v>-639</v>
      </c>
    </row>
    <row r="16" spans="1:9" s="6" customFormat="1" ht="12.75" customHeight="1">
      <c r="A16" s="40" t="s">
        <v>51</v>
      </c>
      <c r="B16" s="54" t="s">
        <v>21</v>
      </c>
      <c r="C16" s="54">
        <v>-2281</v>
      </c>
      <c r="D16" s="53"/>
      <c r="E16" s="54">
        <v>-27</v>
      </c>
      <c r="F16" s="54">
        <v>-5</v>
      </c>
      <c r="G16" s="54">
        <v>-1</v>
      </c>
      <c r="H16" s="53"/>
      <c r="I16" s="54">
        <v>-155</v>
      </c>
    </row>
    <row r="17" spans="1:9" s="8" customFormat="1" ht="12.75" customHeight="1">
      <c r="A17" s="19" t="s">
        <v>7</v>
      </c>
      <c r="B17" s="55">
        <f>SUM(B10:B16)</f>
        <v>89469</v>
      </c>
      <c r="C17" s="55">
        <f>SUM(C10:C16)</f>
        <v>13693</v>
      </c>
      <c r="D17" s="56"/>
      <c r="E17" s="55">
        <f>SUM(E10:E16)</f>
        <v>-614</v>
      </c>
      <c r="F17" s="55">
        <f>SUM(F10:F16)</f>
        <v>-157</v>
      </c>
      <c r="G17" s="55">
        <f>SUM(G10:G16)</f>
        <v>-300</v>
      </c>
      <c r="H17" s="56"/>
      <c r="I17" s="55">
        <f>SUM(I10:I16)</f>
        <v>-3132</v>
      </c>
    </row>
    <row r="18" spans="1:9" s="6" customFormat="1" ht="12.75" customHeight="1">
      <c r="A18" s="13"/>
      <c r="B18" s="20"/>
      <c r="C18" s="20"/>
      <c r="D18" s="20"/>
      <c r="E18" s="100"/>
      <c r="F18" s="100"/>
      <c r="G18" s="100"/>
      <c r="H18" s="20"/>
      <c r="I18" s="20"/>
    </row>
    <row r="19" spans="1:9" s="6" customFormat="1" ht="12.75" customHeight="1">
      <c r="A19" s="13"/>
      <c r="B19" s="20"/>
      <c r="C19" s="20"/>
      <c r="D19" s="20"/>
      <c r="E19" s="20"/>
      <c r="F19" s="20"/>
      <c r="G19" s="20"/>
      <c r="H19" s="20"/>
      <c r="I19" s="20"/>
    </row>
    <row r="20" spans="1:9" s="9" customFormat="1" ht="12.75" customHeight="1">
      <c r="A20" s="21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62" t="s">
        <v>6</v>
      </c>
      <c r="B21" s="65"/>
      <c r="C21" s="65"/>
      <c r="D21" s="65"/>
      <c r="E21" s="65"/>
      <c r="F21" s="65"/>
      <c r="G21" s="65"/>
      <c r="H21" s="109"/>
      <c r="I21" s="110"/>
    </row>
    <row r="22" spans="1:9" s="9" customFormat="1" ht="12.75">
      <c r="A22" s="63"/>
      <c r="B22" s="66"/>
      <c r="C22" s="66"/>
      <c r="D22" s="66"/>
      <c r="E22" s="66"/>
      <c r="F22" s="66"/>
      <c r="G22" s="66"/>
      <c r="H22" s="105" t="s">
        <v>25</v>
      </c>
      <c r="I22" s="106"/>
    </row>
    <row r="23" spans="1:9" s="9" customFormat="1" ht="100.5" customHeight="1">
      <c r="A23" s="12"/>
      <c r="B23" s="44" t="s">
        <v>22</v>
      </c>
      <c r="C23" s="41" t="s">
        <v>9</v>
      </c>
      <c r="D23" s="14"/>
      <c r="E23" s="41" t="s">
        <v>27</v>
      </c>
      <c r="F23" s="64" t="s">
        <v>28</v>
      </c>
      <c r="G23" s="64" t="s">
        <v>10</v>
      </c>
      <c r="H23" s="14"/>
      <c r="I23" s="42" t="s">
        <v>29</v>
      </c>
    </row>
    <row r="24" spans="1:9" s="3" customFormat="1" ht="4.5" customHeight="1">
      <c r="A24" s="11"/>
      <c r="B24" s="4"/>
      <c r="C24" s="4"/>
      <c r="D24" s="2"/>
      <c r="E24" s="4"/>
      <c r="F24" s="67"/>
      <c r="G24" s="67"/>
      <c r="H24" s="2"/>
      <c r="I24" s="5"/>
    </row>
    <row r="25" spans="1:9" s="9" customFormat="1" ht="12.75" customHeight="1">
      <c r="A25" s="43" t="s">
        <v>48</v>
      </c>
      <c r="B25" s="68">
        <v>16403</v>
      </c>
      <c r="C25" s="68">
        <v>2572</v>
      </c>
      <c r="D25" s="72"/>
      <c r="E25" s="68">
        <v>-129</v>
      </c>
      <c r="F25" s="68">
        <v>-33</v>
      </c>
      <c r="G25" s="68">
        <v>-74</v>
      </c>
      <c r="H25" s="72"/>
      <c r="I25" s="69">
        <v>-521</v>
      </c>
    </row>
    <row r="26" spans="1:9" s="6" customFormat="1" ht="12.75" customHeight="1">
      <c r="A26" s="16" t="s">
        <v>26</v>
      </c>
      <c r="B26" s="69">
        <v>25844</v>
      </c>
      <c r="C26" s="69">
        <v>5021</v>
      </c>
      <c r="D26" s="73"/>
      <c r="E26" s="69">
        <v>-120</v>
      </c>
      <c r="F26" s="69">
        <v>-17</v>
      </c>
      <c r="G26" s="69">
        <v>-31</v>
      </c>
      <c r="H26" s="73"/>
      <c r="I26" s="69">
        <v>-691</v>
      </c>
    </row>
    <row r="27" spans="1:9" s="8" customFormat="1" ht="12.75" customHeight="1">
      <c r="A27" s="27" t="s">
        <v>49</v>
      </c>
      <c r="B27" s="69">
        <v>14338</v>
      </c>
      <c r="C27" s="69">
        <v>2632</v>
      </c>
      <c r="D27" s="73"/>
      <c r="E27" s="69">
        <v>-127</v>
      </c>
      <c r="F27" s="69">
        <v>-20</v>
      </c>
      <c r="G27" s="69">
        <v>-13</v>
      </c>
      <c r="H27" s="73"/>
      <c r="I27" s="69">
        <v>-456</v>
      </c>
    </row>
    <row r="28" spans="1:9" s="6" customFormat="1" ht="12.75" customHeight="1">
      <c r="A28" s="16" t="s">
        <v>11</v>
      </c>
      <c r="B28" s="69">
        <v>7625</v>
      </c>
      <c r="C28" s="69">
        <v>825</v>
      </c>
      <c r="D28" s="73"/>
      <c r="E28" s="69">
        <v>-44</v>
      </c>
      <c r="F28" s="69">
        <v>-9</v>
      </c>
      <c r="G28" s="69">
        <v>-19</v>
      </c>
      <c r="H28" s="73"/>
      <c r="I28" s="69">
        <v>-402</v>
      </c>
    </row>
    <row r="29" spans="1:9" s="6" customFormat="1" ht="12.75" customHeight="1">
      <c r="A29" s="16" t="s">
        <v>12</v>
      </c>
      <c r="B29" s="69">
        <v>10461</v>
      </c>
      <c r="C29" s="69">
        <v>2361</v>
      </c>
      <c r="D29" s="73"/>
      <c r="E29" s="69">
        <v>-33</v>
      </c>
      <c r="F29" s="69">
        <v>-10</v>
      </c>
      <c r="G29" s="69">
        <v>-7</v>
      </c>
      <c r="H29" s="73"/>
      <c r="I29" s="69">
        <v>-346</v>
      </c>
    </row>
    <row r="30" spans="1:9" s="6" customFormat="1" ht="12.75" customHeight="1">
      <c r="A30" s="43" t="s">
        <v>50</v>
      </c>
      <c r="B30" s="69">
        <v>14114</v>
      </c>
      <c r="C30" s="69">
        <v>2221</v>
      </c>
      <c r="D30" s="73"/>
      <c r="E30" s="69">
        <v>-72</v>
      </c>
      <c r="F30" s="69">
        <v>-10</v>
      </c>
      <c r="G30" s="69">
        <v>-21</v>
      </c>
      <c r="H30" s="73"/>
      <c r="I30" s="69">
        <v>-620</v>
      </c>
    </row>
    <row r="31" spans="1:9" s="9" customFormat="1" ht="12.75" customHeight="1">
      <c r="A31" s="40" t="s">
        <v>51</v>
      </c>
      <c r="B31" s="70" t="s">
        <v>21</v>
      </c>
      <c r="C31" s="70">
        <v>-2250</v>
      </c>
      <c r="D31" s="73"/>
      <c r="E31" s="70">
        <v>-125</v>
      </c>
      <c r="F31" s="70">
        <v>-1</v>
      </c>
      <c r="G31" s="70" t="s">
        <v>21</v>
      </c>
      <c r="H31" s="73"/>
      <c r="I31" s="70">
        <v>-142</v>
      </c>
    </row>
    <row r="32" spans="1:9" s="8" customFormat="1" ht="12.75" customHeight="1">
      <c r="A32" s="19" t="s">
        <v>7</v>
      </c>
      <c r="B32" s="71">
        <f>SUM(B25:B31)</f>
        <v>88785</v>
      </c>
      <c r="C32" s="71">
        <f>SUM(C25:C31)</f>
        <v>13382</v>
      </c>
      <c r="D32" s="74"/>
      <c r="E32" s="71">
        <f>SUM(E25:E31)</f>
        <v>-650</v>
      </c>
      <c r="F32" s="71">
        <f>SUM(F25:F31)</f>
        <v>-100</v>
      </c>
      <c r="G32" s="71">
        <f>SUM(G25:G31)</f>
        <v>-165</v>
      </c>
      <c r="H32" s="74"/>
      <c r="I32" s="71">
        <f>SUM(I25:I31)</f>
        <v>-3178</v>
      </c>
    </row>
    <row r="33" spans="1:9" s="8" customFormat="1" ht="8.25" customHeight="1">
      <c r="A33" s="23"/>
      <c r="B33" s="24"/>
      <c r="C33" s="24"/>
      <c r="D33" s="20"/>
      <c r="E33" s="100"/>
      <c r="F33" s="100"/>
      <c r="G33" s="100"/>
      <c r="H33" s="20"/>
      <c r="I33" s="24"/>
    </row>
    <row r="34" spans="1:9" s="10" customFormat="1" ht="12" customHeight="1">
      <c r="A34" s="92" t="s">
        <v>45</v>
      </c>
      <c r="B34" s="92"/>
      <c r="C34" s="92"/>
      <c r="D34" s="92"/>
      <c r="E34" s="92"/>
      <c r="F34" s="92"/>
      <c r="G34" s="92"/>
      <c r="H34" s="92"/>
      <c r="I34" s="92"/>
    </row>
    <row r="35" spans="1:9" s="10" customFormat="1" ht="12" customHeight="1">
      <c r="A35" s="99" t="s">
        <v>46</v>
      </c>
      <c r="B35" s="99"/>
      <c r="C35" s="99"/>
      <c r="D35" s="99"/>
      <c r="E35" s="99"/>
      <c r="F35" s="99"/>
      <c r="G35" s="99"/>
      <c r="H35" s="99"/>
      <c r="I35" s="99"/>
    </row>
    <row r="36" spans="1:9" s="10" customFormat="1" ht="12" customHeight="1">
      <c r="A36" s="99" t="s">
        <v>57</v>
      </c>
      <c r="B36" s="99"/>
      <c r="C36" s="99"/>
      <c r="D36" s="99"/>
      <c r="E36" s="99"/>
      <c r="F36" s="99"/>
      <c r="G36" s="99"/>
      <c r="H36" s="99"/>
      <c r="I36" s="99"/>
    </row>
    <row r="37" spans="1:9" s="10" customFormat="1" ht="14.25" customHeight="1">
      <c r="A37" s="99" t="s">
        <v>52</v>
      </c>
      <c r="B37" s="99"/>
      <c r="C37" s="99"/>
      <c r="D37" s="99"/>
      <c r="E37" s="99"/>
      <c r="F37" s="99"/>
      <c r="G37" s="99"/>
      <c r="H37" s="99"/>
      <c r="I37" s="99"/>
    </row>
  </sheetData>
  <sheetProtection/>
  <mergeCells count="11">
    <mergeCell ref="A1:G1"/>
    <mergeCell ref="H7:I7"/>
    <mergeCell ref="E18:G18"/>
    <mergeCell ref="H22:I22"/>
    <mergeCell ref="H6:I6"/>
    <mergeCell ref="H21:I21"/>
    <mergeCell ref="A36:I36"/>
    <mergeCell ref="A35:I35"/>
    <mergeCell ref="A37:I37"/>
    <mergeCell ref="E33:G33"/>
    <mergeCell ref="A3:I3"/>
  </mergeCells>
  <printOptions horizontalCentered="1"/>
  <pageMargins left="0" right="0" top="0.5905511811023623" bottom="0.5905511811023623" header="0.35433070866141736" footer="0.5118110236220472"/>
  <pageSetup cellComments="asDisplayed" fitToHeight="1" fitToWidth="1" horizontalDpi="600" verticalDpi="600" orientation="portrait" paperSize="9" scale="97" r:id="rId1"/>
  <headerFooter alignWithMargins="0">
    <oddHeader>&amp;C&amp;"Arial,Gras"&amp;12
</oddHeader>
    <oddFooter>&amp;C&amp;"Arial Unicode MS,Normal"&amp;7&amp;K00-028Extract from the Consolidated Financial Statements of the Nestlé Group 2016</oddFooter>
  </headerFooter>
  <ignoredErrors>
    <ignoredError sqref="H7 H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110" zoomScaleNormal="110" zoomScalePageLayoutView="0" workbookViewId="0" topLeftCell="A1">
      <selection activeCell="L19" sqref="L19"/>
    </sheetView>
  </sheetViews>
  <sheetFormatPr defaultColWidth="9.140625" defaultRowHeight="12.75"/>
  <cols>
    <col min="1" max="1" width="38.57421875" style="1" bestFit="1" customWidth="1"/>
    <col min="2" max="2" width="11.7109375" style="1" customWidth="1"/>
    <col min="3" max="3" width="2.7109375" style="1" customWidth="1"/>
    <col min="4" max="6" width="11.7109375" style="1" customWidth="1"/>
    <col min="7" max="7" width="2.7109375" style="1" customWidth="1"/>
    <col min="8" max="9" width="11.7109375" style="1" customWidth="1"/>
    <col min="10" max="16384" width="9.140625" style="1" customWidth="1"/>
  </cols>
  <sheetData>
    <row r="1" spans="1:9" s="10" customFormat="1" ht="17.25">
      <c r="A1" s="102" t="s">
        <v>13</v>
      </c>
      <c r="B1" s="102"/>
      <c r="C1" s="102"/>
      <c r="D1" s="102"/>
      <c r="E1" s="102"/>
      <c r="F1" s="102"/>
      <c r="G1" s="46"/>
      <c r="H1" s="26"/>
      <c r="I1" s="26"/>
    </row>
    <row r="2" spans="1:9" s="10" customFormat="1" ht="12" customHeight="1">
      <c r="A2" s="29"/>
      <c r="B2" s="29"/>
      <c r="C2" s="83"/>
      <c r="D2" s="29"/>
      <c r="E2" s="29"/>
      <c r="F2" s="29"/>
      <c r="G2" s="46"/>
      <c r="H2" s="26"/>
      <c r="I2" s="26"/>
    </row>
    <row r="3" spans="1:12" ht="15">
      <c r="A3" s="60" t="s">
        <v>8</v>
      </c>
      <c r="B3" s="60"/>
      <c r="C3" s="82"/>
      <c r="D3" s="60"/>
      <c r="E3" s="60"/>
      <c r="F3" s="60"/>
      <c r="G3" s="60"/>
      <c r="H3" s="60"/>
      <c r="I3" s="82"/>
      <c r="J3" s="60"/>
      <c r="K3" s="60"/>
      <c r="L3" s="60"/>
    </row>
    <row r="4" spans="1:9" ht="15">
      <c r="A4" s="61" t="s">
        <v>30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61" t="s">
        <v>31</v>
      </c>
      <c r="B5" s="28"/>
      <c r="C5" s="28"/>
      <c r="D5" s="28"/>
      <c r="E5" s="28"/>
      <c r="F5" s="28"/>
      <c r="G5" s="28"/>
      <c r="H5" s="28"/>
      <c r="I5" s="89"/>
    </row>
    <row r="6" spans="1:9" ht="12.75">
      <c r="A6" s="62" t="s">
        <v>6</v>
      </c>
      <c r="B6" s="48"/>
      <c r="C6" s="48"/>
      <c r="D6" s="48"/>
      <c r="E6" s="48"/>
      <c r="F6" s="107"/>
      <c r="G6" s="107"/>
      <c r="H6" s="108"/>
      <c r="I6" s="87"/>
    </row>
    <row r="7" spans="1:9" ht="13.5">
      <c r="A7" s="63"/>
      <c r="B7" s="18"/>
      <c r="C7" s="49"/>
      <c r="D7" s="18"/>
      <c r="E7" s="18"/>
      <c r="F7" s="47"/>
      <c r="G7" s="49"/>
      <c r="H7" s="84"/>
      <c r="I7" s="97" t="s">
        <v>47</v>
      </c>
    </row>
    <row r="8" spans="1:9" s="3" customFormat="1" ht="81.75" customHeight="1">
      <c r="A8" s="12"/>
      <c r="B8" s="41" t="s">
        <v>32</v>
      </c>
      <c r="C8"/>
      <c r="D8" s="41" t="s">
        <v>33</v>
      </c>
      <c r="E8" s="64" t="s">
        <v>34</v>
      </c>
      <c r="F8" s="64" t="s">
        <v>35</v>
      </c>
      <c r="G8"/>
      <c r="H8" s="42" t="s">
        <v>19</v>
      </c>
      <c r="I8" s="64" t="s">
        <v>20</v>
      </c>
    </row>
    <row r="9" spans="1:9" s="3" customFormat="1" ht="4.5" customHeight="1">
      <c r="A9" s="11"/>
      <c r="B9" s="4"/>
      <c r="C9"/>
      <c r="D9" s="4"/>
      <c r="E9" s="4"/>
      <c r="F9" s="4"/>
      <c r="G9"/>
      <c r="H9" s="5"/>
      <c r="I9" s="5"/>
    </row>
    <row r="10" spans="1:9" s="6" customFormat="1" ht="12.75" customHeight="1">
      <c r="A10" s="43" t="s">
        <v>48</v>
      </c>
      <c r="B10" s="50">
        <v>4481</v>
      </c>
      <c r="C10" s="57"/>
      <c r="D10" s="50">
        <v>1619</v>
      </c>
      <c r="E10" s="50">
        <v>-2</v>
      </c>
      <c r="F10" s="52" t="s">
        <v>21</v>
      </c>
      <c r="G10" s="57"/>
      <c r="H10" s="52">
        <v>773</v>
      </c>
      <c r="I10" s="52">
        <v>738</v>
      </c>
    </row>
    <row r="11" spans="1:9" s="6" customFormat="1" ht="12.75" customHeight="1">
      <c r="A11" s="16" t="s">
        <v>26</v>
      </c>
      <c r="B11" s="52">
        <v>7508</v>
      </c>
      <c r="C11" s="57"/>
      <c r="D11" s="52">
        <v>8056</v>
      </c>
      <c r="E11" s="52">
        <v>-67</v>
      </c>
      <c r="F11" s="52" t="s">
        <v>21</v>
      </c>
      <c r="G11" s="57"/>
      <c r="H11" s="52">
        <v>1094</v>
      </c>
      <c r="I11" s="52">
        <v>1030</v>
      </c>
    </row>
    <row r="12" spans="1:9" s="6" customFormat="1" ht="12.75" customHeight="1">
      <c r="A12" s="27" t="s">
        <v>49</v>
      </c>
      <c r="B12" s="52">
        <v>3993</v>
      </c>
      <c r="C12" s="57"/>
      <c r="D12" s="52">
        <v>3322</v>
      </c>
      <c r="E12" s="52">
        <v>-365</v>
      </c>
      <c r="F12" s="52" t="s">
        <v>21</v>
      </c>
      <c r="G12" s="57"/>
      <c r="H12" s="52">
        <v>539</v>
      </c>
      <c r="I12" s="52">
        <v>512</v>
      </c>
    </row>
    <row r="13" spans="1:9" s="7" customFormat="1" ht="12.75" customHeight="1">
      <c r="A13" s="16" t="s">
        <v>11</v>
      </c>
      <c r="B13" s="52">
        <v>2481</v>
      </c>
      <c r="C13" s="57"/>
      <c r="D13" s="52">
        <v>1534</v>
      </c>
      <c r="E13" s="52">
        <v>-5</v>
      </c>
      <c r="F13" s="52">
        <v>-14</v>
      </c>
      <c r="G13" s="57"/>
      <c r="H13" s="52">
        <v>556</v>
      </c>
      <c r="I13" s="52">
        <v>496</v>
      </c>
    </row>
    <row r="14" spans="1:9" s="6" customFormat="1" ht="12.75" customHeight="1">
      <c r="A14" s="16" t="s">
        <v>12</v>
      </c>
      <c r="B14" s="52">
        <v>5554</v>
      </c>
      <c r="C14" s="57"/>
      <c r="D14" s="52">
        <v>15506</v>
      </c>
      <c r="E14" s="52" t="s">
        <v>21</v>
      </c>
      <c r="F14" s="52" t="s">
        <v>21</v>
      </c>
      <c r="G14" s="57"/>
      <c r="H14" s="52">
        <v>558</v>
      </c>
      <c r="I14" s="52">
        <v>414</v>
      </c>
    </row>
    <row r="15" spans="1:9" s="6" customFormat="1" ht="12.75" customHeight="1">
      <c r="A15" s="43" t="s">
        <v>53</v>
      </c>
      <c r="B15" s="52">
        <v>3179</v>
      </c>
      <c r="C15" s="57"/>
      <c r="D15" s="52">
        <v>13097</v>
      </c>
      <c r="E15" s="52" t="s">
        <v>21</v>
      </c>
      <c r="F15" s="52">
        <v>-3</v>
      </c>
      <c r="G15" s="57"/>
      <c r="H15" s="52">
        <v>1619</v>
      </c>
      <c r="I15" s="52">
        <v>619</v>
      </c>
    </row>
    <row r="16" spans="1:9" s="6" customFormat="1" ht="12.75" customHeight="1">
      <c r="A16" s="40" t="s">
        <v>54</v>
      </c>
      <c r="B16" s="54">
        <v>1544</v>
      </c>
      <c r="C16" s="57"/>
      <c r="D16" s="54">
        <v>10270</v>
      </c>
      <c r="E16" s="52" t="s">
        <v>21</v>
      </c>
      <c r="F16" s="54">
        <v>-27</v>
      </c>
      <c r="G16" s="57"/>
      <c r="H16" s="54">
        <v>323</v>
      </c>
      <c r="I16" s="54">
        <v>201</v>
      </c>
    </row>
    <row r="17" spans="1:9" s="8" customFormat="1" ht="12.75" customHeight="1">
      <c r="A17" s="19" t="s">
        <v>7</v>
      </c>
      <c r="B17" s="55">
        <f>SUM(B10:B16)</f>
        <v>28740</v>
      </c>
      <c r="C17" s="57"/>
      <c r="D17" s="55">
        <f>SUM(D10:D16)</f>
        <v>53404</v>
      </c>
      <c r="E17" s="55">
        <f>SUM(E10:E16)</f>
        <v>-439</v>
      </c>
      <c r="F17" s="55">
        <f>SUM(F10:F16)</f>
        <v>-44</v>
      </c>
      <c r="G17" s="57"/>
      <c r="H17" s="55">
        <f>SUM(H10:H16)</f>
        <v>5462</v>
      </c>
      <c r="I17" s="55">
        <f>SUM(I10:I16)</f>
        <v>4010</v>
      </c>
    </row>
    <row r="18" spans="1:9" s="6" customFormat="1" ht="12.75" customHeight="1">
      <c r="A18" s="13"/>
      <c r="B18" s="20"/>
      <c r="C18"/>
      <c r="D18" s="20"/>
      <c r="E18" s="100"/>
      <c r="F18" s="100"/>
      <c r="G18"/>
      <c r="H18" s="20"/>
      <c r="I18" s="20"/>
    </row>
    <row r="19" spans="1:9" s="9" customFormat="1" ht="12.75" customHeight="1">
      <c r="A19" s="21"/>
      <c r="B19" s="22"/>
      <c r="C19"/>
      <c r="D19" s="22"/>
      <c r="E19" s="22"/>
      <c r="F19" s="22"/>
      <c r="G19" s="22"/>
      <c r="H19" s="22"/>
      <c r="I19" s="90"/>
    </row>
    <row r="20" spans="1:9" ht="15">
      <c r="A20" s="62" t="s">
        <v>6</v>
      </c>
      <c r="B20" s="65"/>
      <c r="C20" s="75"/>
      <c r="D20" s="65"/>
      <c r="E20" s="65"/>
      <c r="F20" s="109"/>
      <c r="G20" s="109"/>
      <c r="H20" s="110"/>
      <c r="I20" s="88"/>
    </row>
    <row r="21" spans="1:9" ht="15">
      <c r="A21" s="63"/>
      <c r="B21" s="66"/>
      <c r="C21" s="76"/>
      <c r="D21" s="66"/>
      <c r="E21" s="66"/>
      <c r="F21" s="77"/>
      <c r="G21" s="77"/>
      <c r="H21" s="78"/>
      <c r="I21" s="98" t="s">
        <v>25</v>
      </c>
    </row>
    <row r="22" spans="1:9" s="9" customFormat="1" ht="79.5" customHeight="1">
      <c r="A22" s="12"/>
      <c r="B22" s="41" t="s">
        <v>32</v>
      </c>
      <c r="C22"/>
      <c r="D22" s="41" t="s">
        <v>33</v>
      </c>
      <c r="E22" s="64" t="s">
        <v>34</v>
      </c>
      <c r="F22" s="64" t="s">
        <v>35</v>
      </c>
      <c r="G22"/>
      <c r="H22" s="42" t="s">
        <v>19</v>
      </c>
      <c r="I22" s="64" t="s">
        <v>20</v>
      </c>
    </row>
    <row r="23" spans="1:9" s="3" customFormat="1" ht="4.5" customHeight="1">
      <c r="A23" s="11"/>
      <c r="B23" s="4"/>
      <c r="C23"/>
      <c r="D23" s="67"/>
      <c r="E23" s="4"/>
      <c r="F23" s="67"/>
      <c r="G23"/>
      <c r="H23" s="5"/>
      <c r="I23" s="5"/>
    </row>
    <row r="24" spans="1:9" s="9" customFormat="1" ht="12.75" customHeight="1">
      <c r="A24" s="43" t="s">
        <v>48</v>
      </c>
      <c r="B24" s="68">
        <v>5338</v>
      </c>
      <c r="C24" s="79"/>
      <c r="D24" s="68">
        <v>1595</v>
      </c>
      <c r="E24" s="68">
        <v>-78</v>
      </c>
      <c r="F24" s="68" t="s">
        <v>21</v>
      </c>
      <c r="G24" s="79"/>
      <c r="H24" s="69">
        <v>723</v>
      </c>
      <c r="I24" s="69">
        <v>710</v>
      </c>
    </row>
    <row r="25" spans="1:9" s="6" customFormat="1" ht="12.75" customHeight="1">
      <c r="A25" s="16" t="s">
        <v>26</v>
      </c>
      <c r="B25" s="69">
        <v>7675</v>
      </c>
      <c r="C25" s="79"/>
      <c r="D25" s="69">
        <v>7843</v>
      </c>
      <c r="E25" s="69" t="s">
        <v>21</v>
      </c>
      <c r="F25" s="69">
        <v>-6</v>
      </c>
      <c r="G25" s="79"/>
      <c r="H25" s="69">
        <v>1648</v>
      </c>
      <c r="I25" s="69">
        <v>1038</v>
      </c>
    </row>
    <row r="26" spans="1:9" s="8" customFormat="1" ht="12.75" customHeight="1">
      <c r="A26" s="27" t="s">
        <v>49</v>
      </c>
      <c r="B26" s="69">
        <v>4367</v>
      </c>
      <c r="C26" s="79"/>
      <c r="D26" s="69">
        <v>3763</v>
      </c>
      <c r="E26" s="69">
        <v>-222</v>
      </c>
      <c r="F26" s="69" t="s">
        <v>21</v>
      </c>
      <c r="G26" s="79"/>
      <c r="H26" s="69">
        <v>485</v>
      </c>
      <c r="I26" s="69">
        <v>482</v>
      </c>
    </row>
    <row r="27" spans="1:9" s="6" customFormat="1" ht="12.75" customHeight="1">
      <c r="A27" s="16" t="s">
        <v>11</v>
      </c>
      <c r="B27" s="69">
        <v>2418</v>
      </c>
      <c r="C27" s="79"/>
      <c r="D27" s="69">
        <v>1494</v>
      </c>
      <c r="E27" s="69" t="s">
        <v>21</v>
      </c>
      <c r="F27" s="69" t="s">
        <v>21</v>
      </c>
      <c r="G27" s="79"/>
      <c r="H27" s="69">
        <v>448</v>
      </c>
      <c r="I27" s="69">
        <v>432</v>
      </c>
    </row>
    <row r="28" spans="1:9" s="6" customFormat="1" ht="12.75" customHeight="1">
      <c r="A28" s="16" t="s">
        <v>12</v>
      </c>
      <c r="B28" s="69">
        <v>5440</v>
      </c>
      <c r="C28" s="79"/>
      <c r="D28" s="69">
        <v>15319</v>
      </c>
      <c r="E28" s="69" t="s">
        <v>21</v>
      </c>
      <c r="F28" s="69" t="s">
        <v>21</v>
      </c>
      <c r="G28" s="79"/>
      <c r="H28" s="69">
        <v>626</v>
      </c>
      <c r="I28" s="69">
        <v>489</v>
      </c>
    </row>
    <row r="29" spans="1:9" s="6" customFormat="1" ht="12.75" customHeight="1">
      <c r="A29" s="43" t="s">
        <v>53</v>
      </c>
      <c r="B29" s="69">
        <v>4142</v>
      </c>
      <c r="C29" s="79"/>
      <c r="D29" s="69">
        <v>12054</v>
      </c>
      <c r="E29" s="69">
        <v>-38</v>
      </c>
      <c r="F29" s="69">
        <v>-11</v>
      </c>
      <c r="G29" s="79"/>
      <c r="H29" s="69">
        <v>665</v>
      </c>
      <c r="I29" s="69">
        <v>518</v>
      </c>
    </row>
    <row r="30" spans="1:9" s="6" customFormat="1" ht="12.75" customHeight="1">
      <c r="A30" s="40" t="s">
        <v>54</v>
      </c>
      <c r="B30" s="70">
        <v>1097</v>
      </c>
      <c r="C30" s="79"/>
      <c r="D30" s="70">
        <v>9940</v>
      </c>
      <c r="E30" s="70" t="s">
        <v>21</v>
      </c>
      <c r="F30" s="70">
        <v>-121</v>
      </c>
      <c r="G30" s="79"/>
      <c r="H30" s="70">
        <v>288</v>
      </c>
      <c r="I30" s="70">
        <v>203</v>
      </c>
    </row>
    <row r="31" spans="1:9" s="6" customFormat="1" ht="12.75" customHeight="1">
      <c r="A31" s="19" t="s">
        <v>7</v>
      </c>
      <c r="B31" s="71">
        <f>SUM(B24:B30)</f>
        <v>30477</v>
      </c>
      <c r="C31" s="79"/>
      <c r="D31" s="71">
        <f>SUM(D24:D30)</f>
        <v>52008</v>
      </c>
      <c r="E31" s="71">
        <f>SUM(E24:E30)</f>
        <v>-338</v>
      </c>
      <c r="F31" s="71">
        <f>SUM(F24:F30)</f>
        <v>-138</v>
      </c>
      <c r="G31" s="79"/>
      <c r="H31" s="71">
        <f>SUM(H24:H30)</f>
        <v>4883</v>
      </c>
      <c r="I31" s="71">
        <f>SUM(I24:I30)</f>
        <v>3872</v>
      </c>
    </row>
    <row r="32" spans="1:9" s="8" customFormat="1" ht="9" customHeight="1">
      <c r="A32" s="23"/>
      <c r="B32" s="24"/>
      <c r="C32"/>
      <c r="D32" s="24"/>
      <c r="E32" s="100"/>
      <c r="F32" s="100"/>
      <c r="G32"/>
      <c r="H32" s="24"/>
      <c r="I32" s="24"/>
    </row>
    <row r="33" spans="1:9" s="92" customFormat="1" ht="12" customHeight="1">
      <c r="A33" s="111" t="s">
        <v>58</v>
      </c>
      <c r="B33" s="111"/>
      <c r="C33" s="111"/>
      <c r="D33" s="111"/>
      <c r="E33" s="111"/>
      <c r="F33" s="111"/>
      <c r="G33" s="111"/>
      <c r="H33" s="111"/>
      <c r="I33" s="91"/>
    </row>
    <row r="34" spans="1:9" s="92" customFormat="1" ht="12" customHeight="1">
      <c r="A34" s="111" t="s">
        <v>55</v>
      </c>
      <c r="B34" s="111"/>
      <c r="C34" s="111"/>
      <c r="D34" s="111"/>
      <c r="E34" s="111"/>
      <c r="F34" s="111"/>
      <c r="G34" s="111"/>
      <c r="H34" s="111"/>
      <c r="I34" s="91"/>
    </row>
    <row r="35" ht="12" customHeight="1"/>
  </sheetData>
  <sheetProtection/>
  <mergeCells count="7">
    <mergeCell ref="A34:H34"/>
    <mergeCell ref="A1:F1"/>
    <mergeCell ref="E18:F18"/>
    <mergeCell ref="E32:F32"/>
    <mergeCell ref="F6:H6"/>
    <mergeCell ref="F20:H20"/>
    <mergeCell ref="A33:H33"/>
  </mergeCells>
  <printOptions horizontalCentered="1"/>
  <pageMargins left="0" right="0" top="0.5905511811023623" bottom="0.5905511811023623" header="0.35433070866141736" footer="0.5118110236220472"/>
  <pageSetup cellComments="asDisplayed" fitToHeight="1" fitToWidth="1" horizontalDpi="600" verticalDpi="600" orientation="portrait" paperSize="9" scale="90" r:id="rId1"/>
  <headerFooter alignWithMargins="0">
    <oddHeader>&amp;C&amp;"Arial,Gras"&amp;12
</oddHeader>
    <oddFooter>&amp;C&amp;"Arial Unicode MS,Normal"&amp;7&amp;K00-028Extract from the Consolidated Financial Statements of the Nestlé Group 2016</oddFooter>
  </headerFooter>
  <ignoredErrors>
    <ignoredError sqref="I21 I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120" zoomScaleNormal="120" zoomScalePageLayoutView="0" workbookViewId="0" topLeftCell="A1">
      <selection activeCell="A1" sqref="A1:E1"/>
    </sheetView>
  </sheetViews>
  <sheetFormatPr defaultColWidth="9.140625" defaultRowHeight="12.75"/>
  <cols>
    <col min="1" max="1" width="29.57421875" style="1" customWidth="1"/>
    <col min="2" max="3" width="11.7109375" style="1" customWidth="1"/>
    <col min="4" max="4" width="2.7109375" style="1" customWidth="1"/>
    <col min="5" max="7" width="11.7109375" style="1" customWidth="1"/>
    <col min="8" max="16384" width="9.140625" style="1" customWidth="1"/>
  </cols>
  <sheetData>
    <row r="1" spans="1:7" s="10" customFormat="1" ht="17.25">
      <c r="A1" s="102" t="s">
        <v>13</v>
      </c>
      <c r="B1" s="102"/>
      <c r="C1" s="102"/>
      <c r="D1" s="102"/>
      <c r="E1" s="102"/>
      <c r="F1" s="83"/>
      <c r="G1" s="26"/>
    </row>
    <row r="2" spans="1:7" s="10" customFormat="1" ht="12" customHeight="1">
      <c r="A2" s="25"/>
      <c r="B2" s="25"/>
      <c r="C2" s="25"/>
      <c r="D2" s="25"/>
      <c r="E2" s="25"/>
      <c r="F2" s="25"/>
      <c r="G2" s="26"/>
    </row>
    <row r="3" spans="1:7" ht="15">
      <c r="A3" s="101" t="s">
        <v>5</v>
      </c>
      <c r="B3" s="101"/>
      <c r="C3" s="101"/>
      <c r="D3" s="101"/>
      <c r="E3" s="101"/>
      <c r="F3" s="101"/>
      <c r="G3" s="101"/>
    </row>
    <row r="4" spans="1:7" ht="15">
      <c r="A4" s="61" t="s">
        <v>18</v>
      </c>
      <c r="B4" s="28"/>
      <c r="C4" s="28"/>
      <c r="D4" s="28"/>
      <c r="E4" s="28"/>
      <c r="F4" s="28"/>
      <c r="G4" s="28"/>
    </row>
    <row r="5" spans="1:7" ht="15">
      <c r="A5" s="61"/>
      <c r="B5" s="28"/>
      <c r="C5" s="28"/>
      <c r="D5" s="28"/>
      <c r="E5" s="28"/>
      <c r="F5" s="28"/>
      <c r="G5" s="28"/>
    </row>
    <row r="6" spans="1:7" ht="12.75">
      <c r="A6" s="62" t="s">
        <v>6</v>
      </c>
      <c r="B6" s="48"/>
      <c r="C6" s="48"/>
      <c r="D6" s="48"/>
      <c r="E6" s="48"/>
      <c r="F6" s="48"/>
      <c r="G6" s="85"/>
    </row>
    <row r="7" spans="1:7" ht="12.75" customHeight="1">
      <c r="A7" s="31"/>
      <c r="B7" s="18"/>
      <c r="C7" s="18"/>
      <c r="D7" s="18"/>
      <c r="E7" s="18"/>
      <c r="F7" s="18"/>
      <c r="G7" s="97" t="s">
        <v>47</v>
      </c>
    </row>
    <row r="8" spans="1:7" s="3" customFormat="1" ht="90.75" customHeight="1">
      <c r="A8" s="12"/>
      <c r="B8" s="15" t="s">
        <v>4</v>
      </c>
      <c r="C8" s="15" t="s">
        <v>9</v>
      </c>
      <c r="D8" s="14"/>
      <c r="E8" s="41" t="s">
        <v>23</v>
      </c>
      <c r="F8" s="64" t="s">
        <v>38</v>
      </c>
      <c r="G8" s="42" t="s">
        <v>10</v>
      </c>
    </row>
    <row r="9" spans="1:7" s="3" customFormat="1" ht="4.5" customHeight="1">
      <c r="A9" s="11"/>
      <c r="B9" s="4"/>
      <c r="C9" s="4"/>
      <c r="D9" s="2"/>
      <c r="E9" s="4"/>
      <c r="F9" s="4"/>
      <c r="G9" s="5"/>
    </row>
    <row r="10" spans="1:7" s="6" customFormat="1" ht="12.75" customHeight="1">
      <c r="A10" s="16" t="s">
        <v>14</v>
      </c>
      <c r="B10" s="50">
        <v>19792</v>
      </c>
      <c r="C10" s="50">
        <v>4111</v>
      </c>
      <c r="D10" s="51"/>
      <c r="E10" s="50">
        <v>-141</v>
      </c>
      <c r="F10" s="50">
        <v>-54</v>
      </c>
      <c r="G10" s="52">
        <v>-68</v>
      </c>
    </row>
    <row r="11" spans="1:7" s="6" customFormat="1" ht="12.75" customHeight="1">
      <c r="A11" s="16" t="s">
        <v>1</v>
      </c>
      <c r="B11" s="52">
        <v>7414</v>
      </c>
      <c r="C11" s="52">
        <v>906</v>
      </c>
      <c r="D11" s="53"/>
      <c r="E11" s="52">
        <v>-44</v>
      </c>
      <c r="F11" s="52">
        <v>-20</v>
      </c>
      <c r="G11" s="52">
        <v>-8</v>
      </c>
    </row>
    <row r="12" spans="1:7" s="6" customFormat="1" ht="12.75" customHeight="1">
      <c r="A12" s="17" t="s">
        <v>15</v>
      </c>
      <c r="B12" s="52">
        <v>14331</v>
      </c>
      <c r="C12" s="52">
        <v>2640</v>
      </c>
      <c r="D12" s="53"/>
      <c r="E12" s="52">
        <v>-111</v>
      </c>
      <c r="F12" s="52">
        <v>-30</v>
      </c>
      <c r="G12" s="52">
        <v>-60</v>
      </c>
    </row>
    <row r="13" spans="1:7" s="6" customFormat="1" ht="12.75" customHeight="1">
      <c r="A13" s="27" t="s">
        <v>36</v>
      </c>
      <c r="B13" s="52">
        <v>15038</v>
      </c>
      <c r="C13" s="52">
        <v>2775</v>
      </c>
      <c r="D13" s="53"/>
      <c r="E13" s="52">
        <v>-125</v>
      </c>
      <c r="F13" s="52">
        <v>-18</v>
      </c>
      <c r="G13" s="52">
        <v>-44</v>
      </c>
    </row>
    <row r="14" spans="1:7" s="6" customFormat="1" ht="12.75" customHeight="1">
      <c r="A14" s="17" t="s">
        <v>16</v>
      </c>
      <c r="B14" s="52">
        <v>12148</v>
      </c>
      <c r="C14" s="52">
        <v>1817</v>
      </c>
      <c r="D14" s="53"/>
      <c r="E14" s="52">
        <v>-102</v>
      </c>
      <c r="F14" s="52">
        <v>-9</v>
      </c>
      <c r="G14" s="52">
        <v>-81</v>
      </c>
    </row>
    <row r="15" spans="1:7" s="6" customFormat="1" ht="12.75" customHeight="1">
      <c r="A15" s="17" t="s">
        <v>2</v>
      </c>
      <c r="B15" s="52">
        <v>8679</v>
      </c>
      <c r="C15" s="52">
        <v>1190</v>
      </c>
      <c r="D15" s="53"/>
      <c r="E15" s="52">
        <v>-45</v>
      </c>
      <c r="F15" s="52">
        <v>-13</v>
      </c>
      <c r="G15" s="52">
        <v>-32</v>
      </c>
    </row>
    <row r="16" spans="1:7" s="6" customFormat="1" ht="12.75" customHeight="1">
      <c r="A16" s="17" t="s">
        <v>3</v>
      </c>
      <c r="B16" s="52">
        <v>12067</v>
      </c>
      <c r="C16" s="52">
        <v>2535</v>
      </c>
      <c r="D16" s="53"/>
      <c r="E16" s="52">
        <v>-19</v>
      </c>
      <c r="F16" s="52">
        <v>-8</v>
      </c>
      <c r="G16" s="52">
        <v>-6</v>
      </c>
    </row>
    <row r="17" spans="1:7" s="6" customFormat="1" ht="12.75" customHeight="1">
      <c r="A17" s="27" t="s">
        <v>37</v>
      </c>
      <c r="B17" s="54" t="s">
        <v>21</v>
      </c>
      <c r="C17" s="54">
        <v>-2281</v>
      </c>
      <c r="D17" s="53"/>
      <c r="E17" s="52">
        <v>-27</v>
      </c>
      <c r="F17" s="52">
        <v>-5</v>
      </c>
      <c r="G17" s="52">
        <v>-1</v>
      </c>
    </row>
    <row r="18" spans="1:7" s="8" customFormat="1" ht="12.75" customHeight="1">
      <c r="A18" s="19" t="s">
        <v>17</v>
      </c>
      <c r="B18" s="55">
        <f>SUM(B10:B17)</f>
        <v>89469</v>
      </c>
      <c r="C18" s="55">
        <f>SUM(C10:C17)</f>
        <v>13693</v>
      </c>
      <c r="D18" s="56"/>
      <c r="E18" s="55">
        <f>SUM(E10:E17)</f>
        <v>-614</v>
      </c>
      <c r="F18" s="55">
        <f>SUM(F10:F17)</f>
        <v>-157</v>
      </c>
      <c r="G18" s="55">
        <f>SUM(G10:G17)</f>
        <v>-300</v>
      </c>
    </row>
    <row r="19" spans="1:7" s="6" customFormat="1" ht="12.75" customHeight="1">
      <c r="A19" s="13"/>
      <c r="B19" s="20"/>
      <c r="C19" s="20"/>
      <c r="D19" s="20"/>
      <c r="E19" s="100"/>
      <c r="F19" s="100"/>
      <c r="G19" s="20"/>
    </row>
    <row r="20" spans="1:7" s="6" customFormat="1" ht="12.75" customHeight="1">
      <c r="A20" s="13"/>
      <c r="B20" s="20"/>
      <c r="C20" s="20"/>
      <c r="D20" s="20"/>
      <c r="E20" s="20"/>
      <c r="F20" s="20"/>
      <c r="G20" s="20"/>
    </row>
    <row r="21" spans="1:7" s="9" customFormat="1" ht="12.75" customHeight="1">
      <c r="A21" s="21"/>
      <c r="B21" s="22"/>
      <c r="C21" s="22"/>
      <c r="D21" s="22"/>
      <c r="E21" s="22"/>
      <c r="F21" s="22"/>
      <c r="G21" s="22"/>
    </row>
    <row r="22" spans="1:7" ht="12.75">
      <c r="A22" s="62" t="s">
        <v>6</v>
      </c>
      <c r="B22" s="65"/>
      <c r="C22" s="65"/>
      <c r="D22" s="65"/>
      <c r="E22" s="65"/>
      <c r="F22" s="65"/>
      <c r="G22" s="86"/>
    </row>
    <row r="23" spans="1:7" s="9" customFormat="1" ht="12.75" customHeight="1">
      <c r="A23" s="63"/>
      <c r="B23" s="66"/>
      <c r="C23" s="66"/>
      <c r="D23" s="66"/>
      <c r="E23" s="66"/>
      <c r="F23" s="66"/>
      <c r="G23" s="98" t="s">
        <v>56</v>
      </c>
    </row>
    <row r="24" spans="1:7" s="3" customFormat="1" ht="94.5" customHeight="1">
      <c r="A24" s="12"/>
      <c r="B24" s="15" t="s">
        <v>4</v>
      </c>
      <c r="C24" s="15" t="s">
        <v>9</v>
      </c>
      <c r="D24" s="14"/>
      <c r="E24" s="41" t="s">
        <v>23</v>
      </c>
      <c r="F24" s="64" t="s">
        <v>38</v>
      </c>
      <c r="G24" s="42" t="s">
        <v>10</v>
      </c>
    </row>
    <row r="25" spans="1:7" s="3" customFormat="1" ht="4.5" customHeight="1">
      <c r="A25" s="11"/>
      <c r="B25" s="4"/>
      <c r="C25" s="4"/>
      <c r="D25" s="2"/>
      <c r="E25" s="4"/>
      <c r="F25" s="67"/>
      <c r="G25" s="5"/>
    </row>
    <row r="26" spans="1:7" s="6" customFormat="1" ht="12.75" customHeight="1">
      <c r="A26" s="16" t="s">
        <v>14</v>
      </c>
      <c r="B26" s="68">
        <v>19245</v>
      </c>
      <c r="C26" s="68">
        <v>4100</v>
      </c>
      <c r="D26" s="72"/>
      <c r="E26" s="68">
        <v>-89</v>
      </c>
      <c r="F26" s="68">
        <v>-13</v>
      </c>
      <c r="G26" s="69">
        <v>-31</v>
      </c>
    </row>
    <row r="27" spans="1:7" s="6" customFormat="1" ht="12.75" customHeight="1">
      <c r="A27" s="16" t="s">
        <v>1</v>
      </c>
      <c r="B27" s="69">
        <v>7112</v>
      </c>
      <c r="C27" s="69">
        <v>796</v>
      </c>
      <c r="D27" s="73"/>
      <c r="E27" s="69">
        <v>-43</v>
      </c>
      <c r="F27" s="69">
        <v>-9</v>
      </c>
      <c r="G27" s="69">
        <v>-19</v>
      </c>
    </row>
    <row r="28" spans="1:7" s="6" customFormat="1" ht="12.75" customHeight="1">
      <c r="A28" s="17" t="s">
        <v>15</v>
      </c>
      <c r="B28" s="69">
        <v>14637</v>
      </c>
      <c r="C28" s="69">
        <v>2471</v>
      </c>
      <c r="D28" s="73"/>
      <c r="E28" s="69">
        <v>-85</v>
      </c>
      <c r="F28" s="69">
        <v>-8</v>
      </c>
      <c r="G28" s="69">
        <v>-31</v>
      </c>
    </row>
    <row r="29" spans="1:7" s="6" customFormat="1" ht="12.75" customHeight="1">
      <c r="A29" s="27" t="s">
        <v>36</v>
      </c>
      <c r="B29" s="69">
        <v>14854</v>
      </c>
      <c r="C29" s="69">
        <v>2909</v>
      </c>
      <c r="D29" s="73"/>
      <c r="E29" s="69">
        <v>-59</v>
      </c>
      <c r="F29" s="69">
        <v>-11</v>
      </c>
      <c r="G29" s="69">
        <v>-16</v>
      </c>
    </row>
    <row r="30" spans="1:7" s="6" customFormat="1" ht="12.75" customHeight="1">
      <c r="A30" s="17" t="s">
        <v>16</v>
      </c>
      <c r="B30" s="69">
        <v>12579</v>
      </c>
      <c r="C30" s="69">
        <v>1724</v>
      </c>
      <c r="D30" s="73"/>
      <c r="E30" s="69">
        <v>-130</v>
      </c>
      <c r="F30" s="69">
        <v>-18</v>
      </c>
      <c r="G30" s="69">
        <v>-19</v>
      </c>
    </row>
    <row r="31" spans="1:7" s="6" customFormat="1" ht="12.75" customHeight="1">
      <c r="A31" s="17" t="s">
        <v>2</v>
      </c>
      <c r="B31" s="69">
        <v>8870</v>
      </c>
      <c r="C31" s="69">
        <v>1246</v>
      </c>
      <c r="D31" s="73"/>
      <c r="E31" s="69">
        <v>-84</v>
      </c>
      <c r="F31" s="69">
        <v>-23</v>
      </c>
      <c r="G31" s="69">
        <v>-39</v>
      </c>
    </row>
    <row r="32" spans="1:7" s="6" customFormat="1" ht="12.75" customHeight="1">
      <c r="A32" s="17" t="s">
        <v>3</v>
      </c>
      <c r="B32" s="69">
        <v>11488</v>
      </c>
      <c r="C32" s="69">
        <v>2386</v>
      </c>
      <c r="D32" s="73"/>
      <c r="E32" s="69">
        <v>-35</v>
      </c>
      <c r="F32" s="69">
        <v>-17</v>
      </c>
      <c r="G32" s="69">
        <v>-10</v>
      </c>
    </row>
    <row r="33" spans="1:7" s="6" customFormat="1" ht="12.75" customHeight="1">
      <c r="A33" s="27" t="s">
        <v>37</v>
      </c>
      <c r="B33" s="69" t="s">
        <v>21</v>
      </c>
      <c r="C33" s="70">
        <v>-2250</v>
      </c>
      <c r="D33" s="73"/>
      <c r="E33" s="69">
        <v>-125</v>
      </c>
      <c r="F33" s="69">
        <v>-1</v>
      </c>
      <c r="G33" s="69" t="s">
        <v>21</v>
      </c>
    </row>
    <row r="34" spans="1:7" s="8" customFormat="1" ht="12.75" customHeight="1">
      <c r="A34" s="19" t="s">
        <v>17</v>
      </c>
      <c r="B34" s="71">
        <f>SUM(B26:B33)</f>
        <v>88785</v>
      </c>
      <c r="C34" s="71">
        <f>SUM(C26:C33)</f>
        <v>13382</v>
      </c>
      <c r="D34" s="74"/>
      <c r="E34" s="71">
        <f>SUM(E26:E33)</f>
        <v>-650</v>
      </c>
      <c r="F34" s="71">
        <f>SUM(F26:F33)</f>
        <v>-100</v>
      </c>
      <c r="G34" s="71">
        <f>SUM(G26:G33)</f>
        <v>-165</v>
      </c>
    </row>
    <row r="35" spans="1:7" s="6" customFormat="1" ht="7.5" customHeight="1">
      <c r="A35" s="13"/>
      <c r="B35" s="20"/>
      <c r="C35" s="20"/>
      <c r="D35" s="20"/>
      <c r="E35" s="100"/>
      <c r="F35" s="100"/>
      <c r="G35" s="20"/>
    </row>
    <row r="36" s="93" customFormat="1" ht="12" customHeight="1">
      <c r="A36" s="93" t="s">
        <v>42</v>
      </c>
    </row>
    <row r="37" s="93" customFormat="1" ht="12" customHeight="1">
      <c r="A37" s="93" t="s">
        <v>43</v>
      </c>
    </row>
  </sheetData>
  <sheetProtection/>
  <mergeCells count="4">
    <mergeCell ref="A1:E1"/>
    <mergeCell ref="E35:F35"/>
    <mergeCell ref="A3:G3"/>
    <mergeCell ref="E19:F19"/>
  </mergeCells>
  <printOptions horizontalCentered="1"/>
  <pageMargins left="0" right="0" top="0.5905511811023623" bottom="0.5905511811023623" header="0.35433070866141736" footer="0.5118110236220472"/>
  <pageSetup cellComments="asDisplayed" fitToHeight="1" fitToWidth="1" horizontalDpi="600" verticalDpi="600" orientation="portrait" paperSize="9" r:id="rId1"/>
  <headerFooter alignWithMargins="0">
    <oddHeader>&amp;C&amp;"Arial,Gras"&amp;12
</oddHeader>
    <oddFooter>&amp;C&amp;"Arial Unicode MS,Normal"&amp;7&amp;K00-028Extract from the Consolidated Financial Statements of the Nestlé Group 2016</oddFooter>
  </headerFooter>
  <ignoredErrors>
    <ignoredError sqref="G23 G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="120" zoomScaleNormal="120" zoomScalePageLayoutView="0" workbookViewId="0" topLeftCell="A1">
      <selection activeCell="A1" sqref="A1:F1"/>
    </sheetView>
  </sheetViews>
  <sheetFormatPr defaultColWidth="9.140625" defaultRowHeight="12.75"/>
  <cols>
    <col min="1" max="1" width="34.28125" style="1" bestFit="1" customWidth="1"/>
    <col min="2" max="3" width="8.28125" style="1" customWidth="1"/>
    <col min="4" max="4" width="2.7109375" style="1" customWidth="1"/>
    <col min="5" max="5" width="11.7109375" style="1" customWidth="1"/>
    <col min="6" max="6" width="2.7109375" style="1" customWidth="1"/>
    <col min="7" max="9" width="11.7109375" style="1" customWidth="1"/>
    <col min="10" max="16384" width="9.140625" style="1" customWidth="1"/>
  </cols>
  <sheetData>
    <row r="1" spans="1:9" s="10" customFormat="1" ht="17.25">
      <c r="A1" s="102" t="s">
        <v>13</v>
      </c>
      <c r="B1" s="102"/>
      <c r="C1" s="102"/>
      <c r="D1" s="102"/>
      <c r="E1" s="102"/>
      <c r="F1" s="102"/>
      <c r="G1" s="58"/>
      <c r="H1" s="30"/>
      <c r="I1" s="30"/>
    </row>
    <row r="2" spans="1:9" s="10" customFormat="1" ht="12" customHeight="1">
      <c r="A2" s="29"/>
      <c r="B2" s="29"/>
      <c r="C2" s="59"/>
      <c r="D2" s="59"/>
      <c r="E2" s="29"/>
      <c r="F2" s="29"/>
      <c r="G2" s="29"/>
      <c r="H2" s="29"/>
      <c r="I2" s="29"/>
    </row>
    <row r="3" spans="1:9" ht="15">
      <c r="A3" s="101" t="s">
        <v>5</v>
      </c>
      <c r="B3" s="101"/>
      <c r="C3" s="101"/>
      <c r="D3" s="101"/>
      <c r="E3" s="101"/>
      <c r="F3" s="101"/>
      <c r="G3" s="101"/>
      <c r="H3" s="101"/>
      <c r="I3" s="101"/>
    </row>
    <row r="4" spans="1:9" ht="15">
      <c r="A4" s="61" t="s">
        <v>30</v>
      </c>
      <c r="B4" s="28"/>
      <c r="C4" s="28"/>
      <c r="D4" s="28"/>
      <c r="E4" s="28"/>
      <c r="F4" s="28"/>
      <c r="G4" s="28"/>
      <c r="H4" s="28"/>
      <c r="I4" s="28"/>
    </row>
    <row r="5" spans="1:9" ht="15">
      <c r="A5" s="61" t="s">
        <v>31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62" t="s">
        <v>6</v>
      </c>
      <c r="B6" s="48"/>
      <c r="C6" s="48"/>
      <c r="D6" s="48"/>
      <c r="E6" s="48"/>
      <c r="F6" s="48"/>
      <c r="G6" s="48"/>
      <c r="H6" s="107"/>
      <c r="I6" s="108"/>
    </row>
    <row r="7" spans="1:9" ht="12.75">
      <c r="A7" s="31"/>
      <c r="B7" s="18"/>
      <c r="C7" s="18"/>
      <c r="D7" s="18"/>
      <c r="E7" s="18"/>
      <c r="F7" s="18"/>
      <c r="G7" s="18"/>
      <c r="H7" s="47"/>
      <c r="I7" s="97" t="s">
        <v>47</v>
      </c>
    </row>
    <row r="8" spans="1:9" s="3" customFormat="1" ht="79.5" customHeight="1">
      <c r="A8" s="12"/>
      <c r="B8" s="15"/>
      <c r="C8" s="15"/>
      <c r="D8" s="15"/>
      <c r="E8" s="41" t="s">
        <v>32</v>
      </c>
      <c r="F8" s="14"/>
      <c r="G8" s="41" t="s">
        <v>33</v>
      </c>
      <c r="H8" s="64" t="s">
        <v>40</v>
      </c>
      <c r="I8" s="64" t="s">
        <v>41</v>
      </c>
    </row>
    <row r="9" spans="1:9" s="3" customFormat="1" ht="4.5" customHeight="1">
      <c r="A9" s="11"/>
      <c r="B9" s="4"/>
      <c r="C9" s="4"/>
      <c r="D9" s="4"/>
      <c r="E9" s="4"/>
      <c r="F9" s="2"/>
      <c r="G9" s="4"/>
      <c r="H9" s="4"/>
      <c r="I9" s="4"/>
    </row>
    <row r="10" spans="1:9" s="6" customFormat="1" ht="12.75" customHeight="1">
      <c r="A10" s="16" t="s">
        <v>14</v>
      </c>
      <c r="B10" s="32"/>
      <c r="C10" s="32"/>
      <c r="D10" s="32"/>
      <c r="E10" s="50">
        <v>5610</v>
      </c>
      <c r="F10" s="33"/>
      <c r="G10" s="50">
        <v>578</v>
      </c>
      <c r="H10" s="50" t="s">
        <v>21</v>
      </c>
      <c r="I10" s="50" t="s">
        <v>21</v>
      </c>
    </row>
    <row r="11" spans="1:9" s="6" customFormat="1" ht="12.75" customHeight="1">
      <c r="A11" s="16" t="s">
        <v>1</v>
      </c>
      <c r="B11" s="34"/>
      <c r="C11" s="34"/>
      <c r="D11" s="34"/>
      <c r="E11" s="52">
        <v>2408</v>
      </c>
      <c r="F11" s="95"/>
      <c r="G11" s="52">
        <v>1496</v>
      </c>
      <c r="H11" s="52">
        <v>-5</v>
      </c>
      <c r="I11" s="52">
        <v>-14</v>
      </c>
    </row>
    <row r="12" spans="1:9" s="6" customFormat="1" ht="12.75" customHeight="1">
      <c r="A12" s="17" t="s">
        <v>15</v>
      </c>
      <c r="B12" s="34"/>
      <c r="C12" s="34"/>
      <c r="D12" s="34"/>
      <c r="E12" s="52">
        <v>4166</v>
      </c>
      <c r="F12" s="95"/>
      <c r="G12" s="52">
        <v>3478</v>
      </c>
      <c r="H12" s="52">
        <v>-402</v>
      </c>
      <c r="I12" s="50" t="s">
        <v>21</v>
      </c>
    </row>
    <row r="13" spans="1:9" s="6" customFormat="1" ht="12.75" customHeight="1">
      <c r="A13" s="27" t="s">
        <v>36</v>
      </c>
      <c r="B13" s="34"/>
      <c r="C13" s="34"/>
      <c r="D13" s="34"/>
      <c r="E13" s="52">
        <v>7168</v>
      </c>
      <c r="F13" s="95"/>
      <c r="G13" s="52">
        <v>27560</v>
      </c>
      <c r="H13" s="50" t="s">
        <v>21</v>
      </c>
      <c r="I13" s="52">
        <v>-3</v>
      </c>
    </row>
    <row r="14" spans="1:9" s="6" customFormat="1" ht="12.75" customHeight="1">
      <c r="A14" s="17" t="s">
        <v>16</v>
      </c>
      <c r="B14" s="34"/>
      <c r="C14" s="34"/>
      <c r="D14" s="34"/>
      <c r="E14" s="52">
        <v>3308</v>
      </c>
      <c r="F14" s="95"/>
      <c r="G14" s="52">
        <v>5571</v>
      </c>
      <c r="H14" s="50" t="s">
        <v>21</v>
      </c>
      <c r="I14" s="50" t="s">
        <v>21</v>
      </c>
    </row>
    <row r="15" spans="1:9" s="6" customFormat="1" ht="12.75" customHeight="1">
      <c r="A15" s="17" t="s">
        <v>2</v>
      </c>
      <c r="B15" s="34"/>
      <c r="C15" s="34"/>
      <c r="D15" s="34"/>
      <c r="E15" s="52">
        <v>2902</v>
      </c>
      <c r="F15" s="95"/>
      <c r="G15" s="52">
        <v>1787</v>
      </c>
      <c r="H15" s="52">
        <v>-32</v>
      </c>
      <c r="I15" s="50" t="s">
        <v>21</v>
      </c>
    </row>
    <row r="16" spans="1:9" s="6" customFormat="1" ht="12.75" customHeight="1">
      <c r="A16" s="17" t="s">
        <v>3</v>
      </c>
      <c r="B16" s="34"/>
      <c r="C16" s="34"/>
      <c r="D16" s="34"/>
      <c r="E16" s="52">
        <v>3602</v>
      </c>
      <c r="F16" s="95"/>
      <c r="G16" s="52">
        <v>10038</v>
      </c>
      <c r="H16" s="50" t="s">
        <v>21</v>
      </c>
      <c r="I16" s="50" t="s">
        <v>21</v>
      </c>
    </row>
    <row r="17" spans="1:9" s="6" customFormat="1" ht="12.75" customHeight="1">
      <c r="A17" s="27" t="s">
        <v>39</v>
      </c>
      <c r="B17" s="34"/>
      <c r="C17" s="34"/>
      <c r="D17" s="34"/>
      <c r="E17" s="52">
        <v>1432</v>
      </c>
      <c r="F17" s="2"/>
      <c r="G17" s="52">
        <v>2084</v>
      </c>
      <c r="H17" s="50" t="s">
        <v>21</v>
      </c>
      <c r="I17" s="52">
        <v>-27</v>
      </c>
    </row>
    <row r="18" spans="1:9" s="8" customFormat="1" ht="12.75" customHeight="1">
      <c r="A18" s="19" t="s">
        <v>17</v>
      </c>
      <c r="B18" s="35"/>
      <c r="C18" s="35"/>
      <c r="D18" s="35"/>
      <c r="E18" s="55">
        <f>SUM(E10:E17)</f>
        <v>30596</v>
      </c>
      <c r="F18" s="96"/>
      <c r="G18" s="55">
        <f>SUM(G10:G17)</f>
        <v>52592</v>
      </c>
      <c r="H18" s="55">
        <f>SUM(H10:H17)</f>
        <v>-439</v>
      </c>
      <c r="I18" s="55">
        <f>SUM(I10:I17)</f>
        <v>-44</v>
      </c>
    </row>
    <row r="19" spans="1:9" s="6" customFormat="1" ht="12.75" customHeight="1">
      <c r="A19" s="13"/>
      <c r="B19" s="20"/>
      <c r="C19" s="20"/>
      <c r="D19" s="20"/>
      <c r="E19" s="20"/>
      <c r="F19" s="20"/>
      <c r="G19" s="20"/>
      <c r="H19" s="20"/>
      <c r="I19" s="20"/>
    </row>
    <row r="20" spans="1:9" s="9" customFormat="1" ht="12.75" customHeight="1">
      <c r="A20" s="21"/>
      <c r="B20" s="22"/>
      <c r="C20" s="22"/>
      <c r="D20" s="22"/>
      <c r="E20" s="22"/>
      <c r="F20" s="22"/>
      <c r="G20" s="22"/>
      <c r="H20" s="22"/>
      <c r="I20" s="22"/>
    </row>
    <row r="21" spans="1:9" ht="12.75">
      <c r="A21" s="62" t="s">
        <v>6</v>
      </c>
      <c r="B21" s="65"/>
      <c r="C21" s="65"/>
      <c r="D21" s="65"/>
      <c r="E21" s="65"/>
      <c r="F21" s="65"/>
      <c r="G21" s="65"/>
      <c r="H21" s="109"/>
      <c r="I21" s="110"/>
    </row>
    <row r="22" spans="1:9" ht="12.75">
      <c r="A22" s="80"/>
      <c r="B22" s="66"/>
      <c r="C22" s="66"/>
      <c r="D22" s="66"/>
      <c r="E22" s="66"/>
      <c r="F22" s="66"/>
      <c r="G22" s="66"/>
      <c r="H22" s="77"/>
      <c r="I22" s="98" t="s">
        <v>25</v>
      </c>
    </row>
    <row r="23" spans="1:9" s="3" customFormat="1" ht="80.25" customHeight="1">
      <c r="A23" s="12"/>
      <c r="B23" s="15"/>
      <c r="C23" s="15"/>
      <c r="D23" s="15"/>
      <c r="E23" s="41" t="s">
        <v>32</v>
      </c>
      <c r="F23" s="14"/>
      <c r="G23" s="41" t="s">
        <v>33</v>
      </c>
      <c r="H23" s="64" t="s">
        <v>40</v>
      </c>
      <c r="I23" s="64" t="s">
        <v>41</v>
      </c>
    </row>
    <row r="24" spans="1:9" s="3" customFormat="1" ht="4.5" customHeight="1">
      <c r="A24" s="11"/>
      <c r="B24" s="4"/>
      <c r="C24" s="4"/>
      <c r="D24" s="4"/>
      <c r="E24" s="4"/>
      <c r="F24" s="2"/>
      <c r="G24" s="4"/>
      <c r="H24" s="67"/>
      <c r="I24" s="4"/>
    </row>
    <row r="25" spans="1:9" s="6" customFormat="1" ht="12.75" customHeight="1">
      <c r="A25" s="16" t="s">
        <v>14</v>
      </c>
      <c r="B25" s="36"/>
      <c r="C25" s="36"/>
      <c r="D25" s="36"/>
      <c r="E25" s="68">
        <v>5830</v>
      </c>
      <c r="F25" s="37"/>
      <c r="G25" s="68">
        <v>642</v>
      </c>
      <c r="H25" s="68">
        <v>-16</v>
      </c>
      <c r="I25" s="68">
        <v>-11</v>
      </c>
    </row>
    <row r="26" spans="1:9" s="6" customFormat="1" ht="12.75" customHeight="1">
      <c r="A26" s="16" t="s">
        <v>1</v>
      </c>
      <c r="B26" s="38"/>
      <c r="C26" s="38"/>
      <c r="D26" s="38"/>
      <c r="E26" s="69">
        <v>2428</v>
      </c>
      <c r="F26" s="95"/>
      <c r="G26" s="69">
        <v>1481</v>
      </c>
      <c r="H26" s="69" t="s">
        <v>21</v>
      </c>
      <c r="I26" s="69" t="s">
        <v>21</v>
      </c>
    </row>
    <row r="27" spans="1:9" s="6" customFormat="1" ht="12.75" customHeight="1">
      <c r="A27" s="17" t="s">
        <v>15</v>
      </c>
      <c r="B27" s="38"/>
      <c r="C27" s="38"/>
      <c r="D27" s="38"/>
      <c r="E27" s="69">
        <v>4831</v>
      </c>
      <c r="F27" s="95"/>
      <c r="G27" s="69">
        <v>3933</v>
      </c>
      <c r="H27" s="69">
        <v>-176</v>
      </c>
      <c r="I27" s="69" t="s">
        <v>21</v>
      </c>
    </row>
    <row r="28" spans="1:9" s="6" customFormat="1" ht="12.75" customHeight="1">
      <c r="A28" s="27" t="s">
        <v>36</v>
      </c>
      <c r="B28" s="38"/>
      <c r="C28" s="38"/>
      <c r="D28" s="38"/>
      <c r="E28" s="69">
        <v>7183</v>
      </c>
      <c r="F28" s="95"/>
      <c r="G28" s="69">
        <v>27552</v>
      </c>
      <c r="H28" s="69">
        <v>-22</v>
      </c>
      <c r="I28" s="69" t="s">
        <v>21</v>
      </c>
    </row>
    <row r="29" spans="1:9" s="6" customFormat="1" ht="12.75" customHeight="1">
      <c r="A29" s="17" t="s">
        <v>16</v>
      </c>
      <c r="B29" s="38"/>
      <c r="C29" s="38"/>
      <c r="D29" s="38"/>
      <c r="E29" s="69">
        <v>3881</v>
      </c>
      <c r="F29" s="95"/>
      <c r="G29" s="69">
        <v>5565</v>
      </c>
      <c r="H29" s="69">
        <v>-49</v>
      </c>
      <c r="I29" s="69">
        <v>-6</v>
      </c>
    </row>
    <row r="30" spans="1:9" s="6" customFormat="1" ht="12.75" customHeight="1">
      <c r="A30" s="17" t="s">
        <v>2</v>
      </c>
      <c r="B30" s="38"/>
      <c r="C30" s="38"/>
      <c r="D30" s="38"/>
      <c r="E30" s="69">
        <v>3114</v>
      </c>
      <c r="F30" s="95"/>
      <c r="G30" s="69">
        <v>1886</v>
      </c>
      <c r="H30" s="69">
        <v>-46</v>
      </c>
      <c r="I30" s="69" t="s">
        <v>21</v>
      </c>
    </row>
    <row r="31" spans="1:9" s="6" customFormat="1" ht="12.75" customHeight="1">
      <c r="A31" s="17" t="s">
        <v>3</v>
      </c>
      <c r="B31" s="38"/>
      <c r="C31" s="38"/>
      <c r="D31" s="38"/>
      <c r="E31" s="69">
        <v>3488</v>
      </c>
      <c r="F31" s="95"/>
      <c r="G31" s="69">
        <v>9626</v>
      </c>
      <c r="H31" s="69" t="s">
        <v>21</v>
      </c>
      <c r="I31" s="69" t="s">
        <v>21</v>
      </c>
    </row>
    <row r="32" spans="1:9" s="6" customFormat="1" ht="12.75" customHeight="1">
      <c r="A32" s="27" t="s">
        <v>39</v>
      </c>
      <c r="B32" s="38"/>
      <c r="C32" s="38"/>
      <c r="D32" s="38"/>
      <c r="E32" s="69">
        <v>1529</v>
      </c>
      <c r="F32" s="2"/>
      <c r="G32" s="69">
        <v>2088</v>
      </c>
      <c r="H32" s="69">
        <v>-29</v>
      </c>
      <c r="I32" s="69">
        <v>-121</v>
      </c>
    </row>
    <row r="33" spans="1:9" s="8" customFormat="1" ht="12.75" customHeight="1">
      <c r="A33" s="19" t="s">
        <v>17</v>
      </c>
      <c r="B33" s="39"/>
      <c r="C33" s="39"/>
      <c r="D33" s="39"/>
      <c r="E33" s="81">
        <f>SUM(E25:E32)</f>
        <v>32284</v>
      </c>
      <c r="F33" s="96"/>
      <c r="G33" s="81">
        <f>SUM(G25:G32)</f>
        <v>52773</v>
      </c>
      <c r="H33" s="81">
        <f>SUM(H25:H32)</f>
        <v>-338</v>
      </c>
      <c r="I33" s="81">
        <f>SUM(I25:I32)</f>
        <v>-138</v>
      </c>
    </row>
    <row r="34" spans="1:9" s="6" customFormat="1" ht="6.75" customHeight="1">
      <c r="A34" s="13"/>
      <c r="B34" s="20"/>
      <c r="C34" s="20"/>
      <c r="D34" s="20"/>
      <c r="E34" s="20"/>
      <c r="F34" s="20"/>
      <c r="G34" s="45"/>
      <c r="H34" s="45"/>
      <c r="I34" s="45"/>
    </row>
    <row r="35" spans="1:9" s="94" customFormat="1" ht="12" customHeight="1">
      <c r="A35" s="112" t="s">
        <v>44</v>
      </c>
      <c r="B35" s="112"/>
      <c r="C35" s="112"/>
      <c r="D35" s="112"/>
      <c r="E35" s="112"/>
      <c r="F35" s="112"/>
      <c r="G35" s="112"/>
      <c r="H35" s="112"/>
      <c r="I35" s="112"/>
    </row>
  </sheetData>
  <sheetProtection/>
  <mergeCells count="5">
    <mergeCell ref="A35:I35"/>
    <mergeCell ref="A3:I3"/>
    <mergeCell ref="A1:F1"/>
    <mergeCell ref="H6:I6"/>
    <mergeCell ref="H21:I21"/>
  </mergeCells>
  <printOptions horizontalCentered="1"/>
  <pageMargins left="0" right="0" top="0.5905511811023623" bottom="0.5905511811023623" header="0.35433070866141736" footer="0.5118110236220472"/>
  <pageSetup cellComments="asDisplayed" fitToHeight="1" fitToWidth="1" horizontalDpi="600" verticalDpi="600" orientation="portrait" paperSize="9" scale="99" r:id="rId1"/>
  <headerFooter alignWithMargins="0">
    <oddHeader>&amp;C&amp;"Arial,Gras"&amp;12
</oddHeader>
    <oddFooter>&amp;C&amp;"Arial Unicode MS,Normal"&amp;7&amp;K00-028Extract from the Consolidated Financial Statements of the Nestlé Group 2016</oddFooter>
  </headerFooter>
  <ignoredErrors>
    <ignoredError sqref="I7 I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2017-02-06T12:26:08Z</cp:lastPrinted>
  <dcterms:created xsi:type="dcterms:W3CDTF">2011-01-12T12:25:39Z</dcterms:created>
  <dcterms:modified xsi:type="dcterms:W3CDTF">2017-02-15T21:16:40Z</dcterms:modified>
  <cp:category/>
  <cp:version/>
  <cp:contentType/>
  <cp:contentStatus/>
</cp:coreProperties>
</file>