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495" tabRatio="187" activeTab="0"/>
  </bookViews>
  <sheets>
    <sheet name="Stat. of changes in equity 2013" sheetId="1" r:id="rId1"/>
  </sheets>
  <definedNames>
    <definedName name="\A">#REF!</definedName>
    <definedName name="\B">#REF!</definedName>
    <definedName name="\C">#REF!</definedName>
    <definedName name="\D">#REF!</definedName>
    <definedName name="\S">#REF!</definedName>
    <definedName name="\V">#REF!</definedName>
    <definedName name="_Key1" hidden="1">#REF!</definedName>
    <definedName name="_Order1" hidden="1">0</definedName>
    <definedName name="_Sort" hidden="1">#REF!</definedName>
    <definedName name="AED2C">#REF!</definedName>
    <definedName name="ANNEXE">#REF!</definedName>
    <definedName name="AOA2C">#REF!</definedName>
    <definedName name="ARS2C">#REF!</definedName>
    <definedName name="ATS2C">#REF!</definedName>
    <definedName name="AUD2C">#REF!</definedName>
    <definedName name="BBD2C">#REF!</definedName>
    <definedName name="BDT2C">#REF!</definedName>
    <definedName name="BEF2C">#REF!</definedName>
    <definedName name="BGN2C">#REF!</definedName>
    <definedName name="BHD2C">#REF!</definedName>
    <definedName name="BND2C">#REF!</definedName>
    <definedName name="BOB2C">#REF!</definedName>
    <definedName name="BRL2C">#REF!</definedName>
    <definedName name="BSD2C">#REF!</definedName>
    <definedName name="BWP2C">#REF!</definedName>
    <definedName name="BZD2C">#REF!</definedName>
    <definedName name="CAD2C">#REF!</definedName>
    <definedName name="CDF2C">#REF!</definedName>
    <definedName name="CHF2C">#REF!</definedName>
    <definedName name="CLP2C">#REF!</definedName>
    <definedName name="CNY2C">#REF!</definedName>
    <definedName name="controle">#REF!</definedName>
    <definedName name="controle_gar">#REF!</definedName>
    <definedName name="controle_mio">#REF!</definedName>
    <definedName name="COP2C">#REF!</definedName>
    <definedName name="Coût">#REF!</definedName>
    <definedName name="CRC2C">#REF!</definedName>
    <definedName name="CYP2C">#REF!</definedName>
    <definedName name="CZK2C">#REF!</definedName>
    <definedName name="DEM2C">#REF!</definedName>
    <definedName name="DKK2C">#REF!</definedName>
    <definedName name="DOP2C">#REF!</definedName>
    <definedName name="DZD2C">#REF!</definedName>
    <definedName name="EEK2C">#REF!</definedName>
    <definedName name="EGP2C">#REF!</definedName>
    <definedName name="ESP2C">#REF!</definedName>
    <definedName name="ETB2C">#REF!</definedName>
    <definedName name="EUR2C">#REF!</definedName>
    <definedName name="FIM2C">#REF!</definedName>
    <definedName name="FJD2C">#REF!</definedName>
    <definedName name="FRF2C">#REF!</definedName>
    <definedName name="GBP2C">#REF!</definedName>
    <definedName name="GHC2C">#REF!</definedName>
    <definedName name="GIP2C">#REF!</definedName>
    <definedName name="GNF2C">#REF!</definedName>
    <definedName name="GRD2C">#REF!</definedName>
    <definedName name="GTQ2C">#REF!</definedName>
    <definedName name="HKD2C">#REF!</definedName>
    <definedName name="HNL2C">#REF!</definedName>
    <definedName name="HRK2C">#REF!</definedName>
    <definedName name="HTG2C">#REF!</definedName>
    <definedName name="HUF2C">#REF!</definedName>
    <definedName name="IDR2C">#REF!</definedName>
    <definedName name="IEP2C">#REF!</definedName>
    <definedName name="ILS2C">#REF!</definedName>
    <definedName name="INR2C">#REF!</definedName>
    <definedName name="IQD2C">#REF!</definedName>
    <definedName name="IRR2C">#REF!</definedName>
    <definedName name="ISK2C">#REF!</definedName>
    <definedName name="ITL2C">#REF!</definedName>
    <definedName name="JMD2C">#REF!</definedName>
    <definedName name="JOD2C">#REF!</definedName>
    <definedName name="JPY2C">#REF!</definedName>
    <definedName name="KES2C">#REF!</definedName>
    <definedName name="KRW2C">#REF!</definedName>
    <definedName name="KWD2C">#REF!</definedName>
    <definedName name="KZT2C">#REF!</definedName>
    <definedName name="LBP2C">#REF!</definedName>
    <definedName name="LKR2C">#REF!</definedName>
    <definedName name="LRD2C">#REF!</definedName>
    <definedName name="LTL2C">#REF!</definedName>
    <definedName name="LUF2C">#REF!</definedName>
    <definedName name="LVL2C">#REF!</definedName>
    <definedName name="MACRO">#REF!</definedName>
    <definedName name="MAD2C">#REF!</definedName>
    <definedName name="MMK2C">#REF!</definedName>
    <definedName name="MODCRS">#REF!</definedName>
    <definedName name="MTL2C">#REF!</definedName>
    <definedName name="MUR2C">#REF!</definedName>
    <definedName name="MVR2C">#REF!</definedName>
    <definedName name="MWK2C">#REF!</definedName>
    <definedName name="MXN2C">#REF!</definedName>
    <definedName name="MYR2C">#REF!</definedName>
    <definedName name="MZM2C">#REF!</definedName>
    <definedName name="NAD2C">#REF!</definedName>
    <definedName name="Net_financial_costs">#REF!</definedName>
    <definedName name="Net_profit">#REF!</definedName>
    <definedName name="NGN2C">#REF!</definedName>
    <definedName name="NIO2C">#REF!</definedName>
    <definedName name="NLG2C">#REF!</definedName>
    <definedName name="NOK2C">#REF!</definedName>
    <definedName name="NPR2C">#REF!</definedName>
    <definedName name="NZD2C">#REF!</definedName>
    <definedName name="OMR2C">#REF!</definedName>
    <definedName name="PAB2C">#REF!</definedName>
    <definedName name="PAGE3">#REF!</definedName>
    <definedName name="PAGE4">#REF!</definedName>
    <definedName name="PAS2C">#REF!</definedName>
    <definedName name="PEN2C">#REF!</definedName>
    <definedName name="PGK2C">#REF!</definedName>
    <definedName name="PHP2C">#REF!</definedName>
    <definedName name="PKR2C">#REF!</definedName>
    <definedName name="PLN2C">#REF!</definedName>
    <definedName name="Pour_Contrôle_N">#REF!</definedName>
    <definedName name="Pour_Contrôle_n1">#REF!</definedName>
    <definedName name="PRD2C">#REF!</definedName>
    <definedName name="_xlnm.Print_Area" localSheetId="0">'Stat. of changes in equity 2013'!$A$1:$H$42</definedName>
    <definedName name="PTE2C">#REF!</definedName>
    <definedName name="PYG2C">#REF!</definedName>
    <definedName name="QAR2C">#REF!</definedName>
    <definedName name="ROL2C">#REF!</definedName>
    <definedName name="RUB2C">#REF!</definedName>
    <definedName name="SAR2C">#REF!</definedName>
    <definedName name="SEK2C">#REF!</definedName>
    <definedName name="SGD2C">#REF!</definedName>
    <definedName name="SIT2C">#REF!</definedName>
    <definedName name="SKK2C">#REF!</definedName>
    <definedName name="SLL2C">#REF!</definedName>
    <definedName name="SRG2C">#REF!</definedName>
    <definedName name="SVC2C">#REF!</definedName>
    <definedName name="SYP2C">#REF!</definedName>
    <definedName name="SZL2C">#REF!</definedName>
    <definedName name="Taxation">#REF!</definedName>
    <definedName name="THB2C">#REF!</definedName>
    <definedName name="TND2C">#REF!</definedName>
    <definedName name="Trading_profit__as_published">#REF!</definedName>
    <definedName name="TRL2C">#REF!</definedName>
    <definedName name="TRY2C">#REF!</definedName>
    <definedName name="TTD2C">#REF!</definedName>
    <definedName name="TWD2C">#REF!</definedName>
    <definedName name="TZS2C">#REF!</definedName>
    <definedName name="UAH2C">#REF!</definedName>
    <definedName name="USD2C">#REF!</definedName>
    <definedName name="UYU2C">#REF!</definedName>
    <definedName name="UZS2C">#REF!</definedName>
    <definedName name="VEB2C">#REF!</definedName>
    <definedName name="VND2C">#REF!</definedName>
    <definedName name="XAD2C">#REF!</definedName>
    <definedName name="XAF2C">#REF!</definedName>
    <definedName name="XCD2C">#REF!</definedName>
    <definedName name="XEU2C">#REF!</definedName>
    <definedName name="XOF2C">#REF!</definedName>
    <definedName name="XPF2C">#REF!</definedName>
    <definedName name="YER2C">#REF!</definedName>
    <definedName name="YUM2C">#REF!</definedName>
    <definedName name="ZAR2C">#REF!</definedName>
    <definedName name="ZMK2C">#REF!</definedName>
    <definedName name="ZWD2C">#REF!</definedName>
  </definedNames>
  <calcPr fullCalcOnLoad="1"/>
</workbook>
</file>

<file path=xl/sharedStrings.xml><?xml version="1.0" encoding="utf-8"?>
<sst xmlns="http://schemas.openxmlformats.org/spreadsheetml/2006/main" count="110" uniqueCount="32">
  <si>
    <t>Dividend paid to shareholders of the parent</t>
  </si>
  <si>
    <t>Dividends paid to non-controlling interests</t>
  </si>
  <si>
    <t>Changes in non-controlling interests</t>
  </si>
  <si>
    <t>Equity compensation plans</t>
  </si>
  <si>
    <t>Reduction in share capital</t>
  </si>
  <si>
    <t>In millions of CHF</t>
  </si>
  <si>
    <t>Profit for the year</t>
  </si>
  <si>
    <t>Other comprehensive income for the year</t>
  </si>
  <si>
    <t>Total comprehensive income for the year</t>
  </si>
  <si>
    <t>Total transactions with owners</t>
  </si>
  <si>
    <t xml:space="preserve"> Share 
 capital</t>
  </si>
  <si>
    <t xml:space="preserve"> Treasury
 shares</t>
  </si>
  <si>
    <t xml:space="preserve"> Translation 
 reserve</t>
  </si>
  <si>
    <t xml:space="preserve"> Retained
 earnings and
 other reserves</t>
  </si>
  <si>
    <t xml:space="preserve"> Total equity
 attributable to
 shareholders 
 of the parent</t>
  </si>
  <si>
    <t xml:space="preserve"> Non-controlling 
 interests</t>
  </si>
  <si>
    <t xml:space="preserve"> Total 
 equity</t>
  </si>
  <si>
    <t xml:space="preserve">Consolidated statement of changes in equity 
for the year ended 31 December 2013
</t>
  </si>
  <si>
    <t>Equity as at 31 December 2011 as originally published</t>
  </si>
  <si>
    <t>First application of IAS 19 revised</t>
  </si>
  <si>
    <t>Equity restated as at 1 January 2012</t>
  </si>
  <si>
    <t xml:space="preserve">Movement of treasury shares </t>
  </si>
  <si>
    <t>Equity as at 31 December 2013</t>
  </si>
  <si>
    <r>
      <t xml:space="preserve">Profit for the year </t>
    </r>
    <r>
      <rPr>
        <vertAlign val="superscript"/>
        <sz val="8"/>
        <color indexed="55"/>
        <rFont val="Arial Unicode MS"/>
        <family val="2"/>
      </rPr>
      <t>(a)</t>
    </r>
  </si>
  <si>
    <r>
      <t xml:space="preserve">Other comprehensive income for the year </t>
    </r>
    <r>
      <rPr>
        <vertAlign val="superscript"/>
        <sz val="8"/>
        <color indexed="55"/>
        <rFont val="Arial Unicode MS"/>
        <family val="2"/>
      </rPr>
      <t>(a)</t>
    </r>
  </si>
  <si>
    <r>
      <t xml:space="preserve">Movement of treasury shares </t>
    </r>
    <r>
      <rPr>
        <vertAlign val="superscript"/>
        <sz val="8"/>
        <color indexed="55"/>
        <rFont val="Arial Unicode MS"/>
        <family val="2"/>
      </rPr>
      <t>(b)</t>
    </r>
  </si>
  <si>
    <r>
      <t xml:space="preserve">Other movements </t>
    </r>
    <r>
      <rPr>
        <vertAlign val="superscript"/>
        <sz val="8"/>
        <color indexed="55"/>
        <rFont val="Arial Unicode MS"/>
        <family val="2"/>
      </rPr>
      <t>(c)</t>
    </r>
  </si>
  <si>
    <r>
      <t xml:space="preserve">Other transactions settled with treasury shares </t>
    </r>
    <r>
      <rPr>
        <vertAlign val="superscript"/>
        <sz val="8"/>
        <color indexed="55"/>
        <rFont val="Arial Unicode MS"/>
        <family val="2"/>
      </rPr>
      <t>(d)</t>
    </r>
  </si>
  <si>
    <r>
      <t>Total comprehensive income for the year</t>
    </r>
    <r>
      <rPr>
        <sz val="8"/>
        <color indexed="55"/>
        <rFont val="Arial Unicode MS"/>
        <family val="2"/>
      </rPr>
      <t xml:space="preserve"> </t>
    </r>
    <r>
      <rPr>
        <vertAlign val="superscript"/>
        <sz val="8"/>
        <color indexed="55"/>
        <rFont val="Arial Unicode MS"/>
        <family val="2"/>
      </rPr>
      <t>(a)</t>
    </r>
  </si>
  <si>
    <r>
      <t xml:space="preserve">Equity restated as at 31 December 2012 </t>
    </r>
    <r>
      <rPr>
        <b/>
        <vertAlign val="superscript"/>
        <sz val="8"/>
        <color indexed="55"/>
        <rFont val="Arial Unicode MS"/>
        <family val="2"/>
      </rPr>
      <t>(a)</t>
    </r>
  </si>
  <si>
    <t>—</t>
  </si>
  <si>
    <t>(a) 2012 comparatives have been restated following the implementation of IFRS 11 and IAS 19 revised (see Note 22).
(b) Movements reported under retained earnings and other reserves mainly relate to written put options on own shares.
(c) Relates mainly to the adjustment for hyperinflation in Venezuela, considered as a hyperinflationary economy.
(d) The other transactions relate to the acquisition of a business (see Note 2).</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</si>
</sst>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Red]\(#,##0\)"/>
    <numFmt numFmtId="165" formatCode="#,##0\ ;\(#,##0\)"/>
    <numFmt numFmtId="166" formatCode="#,##0,\ ;\(#,##0,\)"/>
    <numFmt numFmtId="167" formatCode="#,##0.000"/>
    <numFmt numFmtId="168" formatCode="General\ "/>
    <numFmt numFmtId="169" formatCode="@\ "/>
  </numFmts>
  <fonts count="71">
    <font>
      <sz val="10"/>
      <name val="Arial"/>
      <family val="0"/>
    </font>
    <font>
      <sz val="11"/>
      <color indexed="8"/>
      <name val="Calibri"/>
      <family val="2"/>
    </font>
    <font>
      <sz val="9"/>
      <color indexed="63"/>
      <name val="Arial"/>
      <family val="2"/>
    </font>
    <font>
      <b/>
      <sz val="9"/>
      <color indexed="18"/>
      <name val="Arial"/>
      <family val="2"/>
    </font>
    <font>
      <sz val="8"/>
      <color indexed="8"/>
      <name val="LTUnivers 330 BasicLight"/>
      <family val="0"/>
    </font>
    <font>
      <b/>
      <sz val="8"/>
      <color indexed="18"/>
      <name val="LTUnivers 330 BasicLight"/>
      <family val="0"/>
    </font>
    <font>
      <sz val="9"/>
      <name val="LTUnivers 530 BasicMedium"/>
      <family val="0"/>
    </font>
    <font>
      <sz val="8"/>
      <name val="Arial Unicode MS"/>
      <family val="2"/>
    </font>
    <font>
      <sz val="10"/>
      <color indexed="8"/>
      <name val="Arial Unicode MS"/>
      <family val="2"/>
    </font>
    <font>
      <b/>
      <sz val="8"/>
      <color indexed="8"/>
      <name val="Arial Unicode MS"/>
      <family val="2"/>
    </font>
    <font>
      <b/>
      <sz val="8"/>
      <name val="Arial Unicode MS"/>
      <family val="2"/>
    </font>
    <font>
      <sz val="8"/>
      <color indexed="8"/>
      <name val="Arial Unicode MS"/>
      <family val="2"/>
    </font>
    <font>
      <sz val="8"/>
      <color indexed="55"/>
      <name val="Arial Unicode MS"/>
      <family val="2"/>
    </font>
    <font>
      <b/>
      <sz val="8"/>
      <color indexed="55"/>
      <name val="Arial Unicode MS"/>
      <family val="2"/>
    </font>
    <font>
      <sz val="12"/>
      <color indexed="30"/>
      <name val="Arial Unicode MS"/>
      <family val="2"/>
    </font>
    <font>
      <sz val="7"/>
      <color indexed="55"/>
      <name val="Arial Unicode MS"/>
      <family val="2"/>
    </font>
    <font>
      <vertAlign val="superscript"/>
      <sz val="8"/>
      <color indexed="55"/>
      <name val="Arial Unicode MS"/>
      <family val="2"/>
    </font>
    <font>
      <b/>
      <vertAlign val="superscript"/>
      <sz val="8"/>
      <color indexed="55"/>
      <name val="Arial Unicode MS"/>
      <family val="2"/>
    </font>
    <font>
      <sz val="10"/>
      <color indexed="55"/>
      <name val="Arial"/>
      <family val="2"/>
    </font>
    <font>
      <sz val="8"/>
      <color indexed="62"/>
      <name val="Arial Unicode MS"/>
      <family val="2"/>
    </font>
    <font>
      <b/>
      <sz val="8"/>
      <color indexed="62"/>
      <name val="Arial Unicode MS"/>
      <family val="2"/>
    </font>
    <font>
      <b/>
      <sz val="12"/>
      <color indexed="30"/>
      <name val="Arial Unicode MS"/>
      <family val="2"/>
    </font>
    <font>
      <b/>
      <sz val="10"/>
      <color indexed="55"/>
      <name val="Arial"/>
      <family val="2"/>
    </font>
    <font>
      <sz val="8"/>
      <color indexed="30"/>
      <name val="Arial Unicode MS"/>
      <family val="2"/>
    </font>
    <font>
      <b/>
      <sz val="8"/>
      <color indexed="30"/>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3499799966812134"/>
      <name val="Arial Unicode MS"/>
      <family val="2"/>
    </font>
    <font>
      <b/>
      <sz val="8"/>
      <color theme="0" tint="-0.3499799966812134"/>
      <name val="Arial Unicode MS"/>
      <family val="2"/>
    </font>
    <font>
      <sz val="10"/>
      <color theme="0" tint="-0.3499799966812134"/>
      <name val="Arial"/>
      <family val="2"/>
    </font>
    <font>
      <b/>
      <sz val="10"/>
      <color theme="0" tint="-0.3499799966812134"/>
      <name val="Arial"/>
      <family val="2"/>
    </font>
    <font>
      <sz val="8"/>
      <color theme="4" tint="-0.24997000396251678"/>
      <name val="Arial Unicode MS"/>
      <family val="2"/>
    </font>
    <font>
      <sz val="8"/>
      <color rgb="FF0070C0"/>
      <name val="Arial Unicode MS"/>
      <family val="2"/>
    </font>
    <font>
      <b/>
      <sz val="8"/>
      <color theme="4" tint="-0.24997000396251678"/>
      <name val="Arial Unicode MS"/>
      <family val="2"/>
    </font>
    <font>
      <sz val="12"/>
      <color rgb="FF0070C0"/>
      <name val="Arial Unicode MS"/>
      <family val="2"/>
    </font>
    <font>
      <b/>
      <sz val="12"/>
      <color rgb="FF0070C0"/>
      <name val="Arial Unicode MS"/>
      <family val="2"/>
    </font>
    <font>
      <sz val="8"/>
      <color theme="1"/>
      <name val="Arial Unicode MS"/>
      <family val="2"/>
    </font>
    <font>
      <b/>
      <sz val="8"/>
      <color theme="1"/>
      <name val="Arial Unicode MS"/>
      <family val="2"/>
    </font>
    <font>
      <b/>
      <sz val="8"/>
      <color rgb="FF0070C0"/>
      <name val="Arial Unicode MS"/>
      <family val="2"/>
    </font>
    <font>
      <sz val="7"/>
      <color theme="0" tint="-0.3499799966812134"/>
      <name val="Arial Unicode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s>
  <borders count="14">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theme="0" tint="-0.3499799966812134"/>
      </top>
      <bottom/>
    </border>
    <border>
      <left/>
      <right/>
      <top style="hair"/>
      <bottom style="thin"/>
    </border>
    <border>
      <left/>
      <right/>
      <top style="hair"/>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2" fillId="0" borderId="0" applyNumberFormat="0" applyBorder="0">
      <alignment/>
      <protection/>
    </xf>
    <xf numFmtId="165" fontId="2" fillId="0" borderId="0">
      <alignment/>
      <protection/>
    </xf>
    <xf numFmtId="165" fontId="3"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168" fontId="4" fillId="0" borderId="1">
      <alignment horizontal="right"/>
      <protection/>
    </xf>
    <xf numFmtId="168" fontId="5" fillId="0" borderId="1">
      <alignment horizontal="right"/>
      <protection/>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2" applyNumberFormat="0" applyAlignment="0" applyProtection="0"/>
    <xf numFmtId="0" fontId="4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6" fillId="0" borderId="0">
      <alignment/>
      <protection/>
    </xf>
    <xf numFmtId="0" fontId="0" fillId="0" borderId="0">
      <alignment horizontal="left" wrapText="1" indent="1"/>
      <protection/>
    </xf>
    <xf numFmtId="0" fontId="0" fillId="0" borderId="0">
      <alignment horizontal="left" wrapText="1" indent="1"/>
      <protection/>
    </xf>
    <xf numFmtId="0" fontId="51" fillId="30" borderId="2"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169" fontId="4" fillId="0" borderId="1">
      <alignment horizontal="right"/>
      <protection/>
    </xf>
    <xf numFmtId="169" fontId="5" fillId="0" borderId="1">
      <alignment horizontal="right"/>
      <protection/>
    </xf>
    <xf numFmtId="0" fontId="56" fillId="0" borderId="10" applyNumberFormat="0" applyFill="0" applyAlignment="0" applyProtection="0"/>
    <xf numFmtId="0" fontId="57" fillId="0" borderId="0" applyNumberFormat="0" applyFill="0" applyBorder="0" applyAlignment="0" applyProtection="0"/>
  </cellStyleXfs>
  <cellXfs count="41">
    <xf numFmtId="0" fontId="0" fillId="0" borderId="0" xfId="0" applyAlignment="1">
      <alignment/>
    </xf>
    <xf numFmtId="0" fontId="7" fillId="0" borderId="0" xfId="67" applyFont="1" applyFill="1" applyBorder="1">
      <alignment/>
      <protection/>
    </xf>
    <xf numFmtId="0" fontId="8" fillId="0" borderId="0" xfId="0" applyFont="1" applyFill="1" applyBorder="1" applyAlignment="1">
      <alignment/>
    </xf>
    <xf numFmtId="165" fontId="7" fillId="0" borderId="0" xfId="0" applyNumberFormat="1" applyFont="1" applyFill="1" applyBorder="1" applyAlignment="1">
      <alignment/>
    </xf>
    <xf numFmtId="165" fontId="10" fillId="0" borderId="0" xfId="0" applyNumberFormat="1" applyFont="1" applyFill="1" applyBorder="1" applyAlignment="1">
      <alignment/>
    </xf>
    <xf numFmtId="165" fontId="7" fillId="0" borderId="0" xfId="0" applyNumberFormat="1" applyFont="1" applyFill="1" applyBorder="1" applyAlignment="1">
      <alignment vertical="center"/>
    </xf>
    <xf numFmtId="0" fontId="0" fillId="0" borderId="0" xfId="0" applyAlignment="1">
      <alignment vertical="center"/>
    </xf>
    <xf numFmtId="167" fontId="10" fillId="0" borderId="0" xfId="0" applyNumberFormat="1" applyFont="1" applyFill="1" applyBorder="1" applyAlignment="1">
      <alignment horizontal="left" vertical="center" wrapText="1"/>
    </xf>
    <xf numFmtId="0" fontId="7" fillId="0" borderId="0" xfId="0" applyFont="1" applyFill="1" applyBorder="1" applyAlignment="1">
      <alignment vertical="center"/>
    </xf>
    <xf numFmtId="165" fontId="58" fillId="0" borderId="0" xfId="0" applyNumberFormat="1" applyFont="1" applyFill="1" applyBorder="1" applyAlignment="1" quotePrefix="1">
      <alignment horizontal="left" vertical="center"/>
    </xf>
    <xf numFmtId="165" fontId="58" fillId="0" borderId="0" xfId="0" applyNumberFormat="1" applyFont="1" applyFill="1" applyBorder="1" applyAlignment="1">
      <alignment/>
    </xf>
    <xf numFmtId="165" fontId="58" fillId="0" borderId="0" xfId="0" applyNumberFormat="1" applyFont="1" applyFill="1" applyBorder="1" applyAlignment="1">
      <alignment vertical="center"/>
    </xf>
    <xf numFmtId="165" fontId="58" fillId="0" borderId="0" xfId="0" applyNumberFormat="1" applyFont="1" applyAlignment="1">
      <alignment horizontal="right" vertical="center"/>
    </xf>
    <xf numFmtId="165" fontId="59" fillId="33" borderId="0" xfId="0" applyNumberFormat="1" applyFont="1" applyFill="1" applyAlignment="1">
      <alignment horizontal="right" vertical="center"/>
    </xf>
    <xf numFmtId="165" fontId="59" fillId="2" borderId="0" xfId="0" applyNumberFormat="1" applyFont="1" applyFill="1" applyAlignment="1">
      <alignment horizontal="right" vertical="center"/>
    </xf>
    <xf numFmtId="165" fontId="60" fillId="0" borderId="0" xfId="0" applyNumberFormat="1" applyFont="1" applyAlignment="1">
      <alignment horizontal="right" vertical="center"/>
    </xf>
    <xf numFmtId="165" fontId="61" fillId="33" borderId="0" xfId="0" applyNumberFormat="1" applyFont="1" applyFill="1" applyAlignment="1">
      <alignment horizontal="right" vertical="center"/>
    </xf>
    <xf numFmtId="165" fontId="58" fillId="0" borderId="0" xfId="0" applyNumberFormat="1" applyFont="1" applyFill="1" applyBorder="1" applyAlignment="1">
      <alignment horizontal="right" vertical="center"/>
    </xf>
    <xf numFmtId="165" fontId="59" fillId="33" borderId="0" xfId="0" applyNumberFormat="1" applyFont="1" applyFill="1" applyBorder="1" applyAlignment="1">
      <alignment horizontal="right" vertical="center"/>
    </xf>
    <xf numFmtId="165" fontId="62" fillId="0" borderId="0" xfId="0" applyNumberFormat="1" applyFont="1" applyFill="1" applyBorder="1" applyAlignment="1">
      <alignment horizontal="right" vertical="center"/>
    </xf>
    <xf numFmtId="165" fontId="63" fillId="33" borderId="0" xfId="0" applyNumberFormat="1" applyFont="1" applyFill="1" applyAlignment="1" applyProtection="1">
      <alignment horizontal="right" vertical="center"/>
      <protection/>
    </xf>
    <xf numFmtId="165" fontId="64" fillId="33" borderId="0" xfId="0" applyNumberFormat="1" applyFont="1" applyFill="1" applyBorder="1" applyAlignment="1">
      <alignment horizontal="right" vertical="center"/>
    </xf>
    <xf numFmtId="49" fontId="58" fillId="0" borderId="11" xfId="0" applyNumberFormat="1" applyFont="1" applyFill="1" applyBorder="1" applyAlignment="1">
      <alignment horizontal="left"/>
    </xf>
    <xf numFmtId="0" fontId="65" fillId="0" borderId="11" xfId="0" applyFont="1" applyFill="1" applyBorder="1" applyAlignment="1">
      <alignment horizontal="left" vertical="top" wrapText="1"/>
    </xf>
    <xf numFmtId="0" fontId="66" fillId="0" borderId="11" xfId="0" applyFont="1" applyFill="1" applyBorder="1" applyAlignment="1">
      <alignment horizontal="left" vertical="top" wrapText="1"/>
    </xf>
    <xf numFmtId="49" fontId="58" fillId="0" borderId="0" xfId="0" applyNumberFormat="1" applyFont="1" applyFill="1" applyBorder="1" applyAlignment="1">
      <alignment horizontal="left"/>
    </xf>
    <xf numFmtId="164" fontId="67" fillId="0" borderId="0" xfId="0" applyNumberFormat="1" applyFont="1" applyFill="1" applyBorder="1" applyAlignment="1">
      <alignment horizontal="right" textRotation="90" wrapText="1"/>
    </xf>
    <xf numFmtId="164" fontId="68" fillId="0" borderId="0" xfId="0" applyNumberFormat="1" applyFont="1" applyFill="1" applyBorder="1" applyAlignment="1">
      <alignment horizontal="right" textRotation="90" wrapText="1"/>
    </xf>
    <xf numFmtId="166" fontId="9" fillId="0" borderId="12" xfId="0" applyNumberFormat="1" applyFont="1" applyFill="1" applyBorder="1" applyAlignment="1">
      <alignment horizontal="left" vertical="center" wrapText="1"/>
    </xf>
    <xf numFmtId="165" fontId="59" fillId="0" borderId="12" xfId="0" applyNumberFormat="1" applyFont="1" applyBorder="1" applyAlignment="1">
      <alignment horizontal="right" vertical="center"/>
    </xf>
    <xf numFmtId="165" fontId="59" fillId="2" borderId="12" xfId="0" applyNumberFormat="1" applyFont="1" applyFill="1" applyBorder="1" applyAlignment="1">
      <alignment horizontal="right" vertical="center"/>
    </xf>
    <xf numFmtId="165" fontId="59" fillId="33" borderId="12" xfId="0" applyNumberFormat="1" applyFont="1" applyFill="1" applyBorder="1" applyAlignment="1">
      <alignment horizontal="right" vertical="center"/>
    </xf>
    <xf numFmtId="165" fontId="64" fillId="0" borderId="12" xfId="0" applyNumberFormat="1" applyFont="1" applyBorder="1" applyAlignment="1">
      <alignment horizontal="right" vertical="center"/>
    </xf>
    <xf numFmtId="165" fontId="69" fillId="33" borderId="12" xfId="0" applyNumberFormat="1" applyFont="1" applyFill="1" applyBorder="1" applyAlignment="1" applyProtection="1">
      <alignment horizontal="right" vertical="center"/>
      <protection/>
    </xf>
    <xf numFmtId="165" fontId="67" fillId="0" borderId="13" xfId="0" applyNumberFormat="1" applyFont="1" applyFill="1" applyBorder="1" applyAlignment="1">
      <alignment vertical="center"/>
    </xf>
    <xf numFmtId="165" fontId="62" fillId="0" borderId="13" xfId="0" applyNumberFormat="1" applyFont="1" applyFill="1" applyBorder="1" applyAlignment="1">
      <alignment horizontal="right" vertical="center"/>
    </xf>
    <xf numFmtId="165" fontId="63" fillId="33" borderId="13" xfId="0" applyNumberFormat="1" applyFont="1" applyFill="1" applyBorder="1" applyAlignment="1" applyProtection="1">
      <alignment horizontal="right" vertical="center"/>
      <protection/>
    </xf>
    <xf numFmtId="165" fontId="58" fillId="0" borderId="13" xfId="0" applyNumberFormat="1" applyFont="1" applyFill="1" applyBorder="1" applyAlignment="1">
      <alignment horizontal="right" vertical="center"/>
    </xf>
    <xf numFmtId="165" fontId="59" fillId="33" borderId="13" xfId="0" applyNumberFormat="1" applyFont="1" applyFill="1" applyBorder="1" applyAlignment="1">
      <alignment horizontal="right" vertical="center"/>
    </xf>
    <xf numFmtId="0" fontId="65" fillId="0" borderId="0" xfId="0" applyFont="1" applyFill="1" applyBorder="1" applyAlignment="1">
      <alignment horizontal="left" vertical="top" wrapText="1"/>
    </xf>
    <xf numFmtId="165" fontId="70" fillId="0" borderId="0" xfId="0" applyNumberFormat="1" applyFont="1" applyFill="1" applyBorder="1" applyAlignment="1">
      <alignment vertical="top" wrapText="1"/>
    </xf>
  </cellXfs>
  <cellStyles count="62">
    <cellStyle name="Normal" xfId="0"/>
    <cellStyle name="1997" xfId="15"/>
    <cellStyle name="1998" xfId="16"/>
    <cellStyle name="1999" xfId="17"/>
    <cellStyle name="20% - Accent1" xfId="18"/>
    <cellStyle name="20% - Accent2" xfId="19"/>
    <cellStyle name="20% - Accent3" xfId="20"/>
    <cellStyle name="20% - Accent4" xfId="21"/>
    <cellStyle name="20% - Accent5" xfId="22"/>
    <cellStyle name="20% - Accent6" xfId="23"/>
    <cellStyle name="2001" xfId="24"/>
    <cellStyle name="2002"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omma 2" xfId="49"/>
    <cellStyle name="Comma 3" xfId="50"/>
    <cellStyle name="Currency" xfId="51"/>
    <cellStyle name="Currency [0]" xfId="52"/>
    <cellStyle name="Explanatory Text" xfId="53"/>
    <cellStyle name="Good" xfId="54"/>
    <cellStyle name="Heading 1" xfId="55"/>
    <cellStyle name="Heading 2" xfId="56"/>
    <cellStyle name="Heading 3" xfId="57"/>
    <cellStyle name="Heading 4" xfId="58"/>
    <cellStyle name="Heading6" xfId="59"/>
    <cellStyle name="Ident" xfId="60"/>
    <cellStyle name="Indent" xfId="61"/>
    <cellStyle name="Input" xfId="62"/>
    <cellStyle name="Linked Cell" xfId="63"/>
    <cellStyle name="Neutral" xfId="64"/>
    <cellStyle name="Normal 2" xfId="65"/>
    <cellStyle name="Normal 3" xfId="66"/>
    <cellStyle name="Normal_P314-juinpublié 2" xfId="67"/>
    <cellStyle name="Note" xfId="68"/>
    <cellStyle name="Output" xfId="69"/>
    <cellStyle name="Percent" xfId="70"/>
    <cellStyle name="Title" xfId="71"/>
    <cellStyle name="title2001" xfId="72"/>
    <cellStyle name="title2002"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H1"/>
    </sheetView>
  </sheetViews>
  <sheetFormatPr defaultColWidth="11.421875" defaultRowHeight="12.75"/>
  <cols>
    <col min="1" max="1" width="47.57421875" style="3" bestFit="1" customWidth="1"/>
    <col min="2" max="5" width="10.28125" style="3" customWidth="1"/>
    <col min="6" max="6" width="10.28125" style="4" customWidth="1"/>
    <col min="7" max="7" width="10.28125" style="3" customWidth="1"/>
    <col min="8" max="8" width="10.28125" style="4" customWidth="1"/>
    <col min="9" max="16384" width="11.421875" style="3" customWidth="1"/>
  </cols>
  <sheetData>
    <row r="1" spans="1:8" s="1" customFormat="1" ht="65.25" customHeight="1">
      <c r="A1" s="39" t="s">
        <v>17</v>
      </c>
      <c r="B1" s="39"/>
      <c r="C1" s="39"/>
      <c r="D1" s="39"/>
      <c r="E1" s="39"/>
      <c r="F1" s="39"/>
      <c r="G1" s="39"/>
      <c r="H1" s="39"/>
    </row>
    <row r="2" spans="1:8" s="1" customFormat="1" ht="17.25">
      <c r="A2" s="22" t="s">
        <v>5</v>
      </c>
      <c r="B2" s="23"/>
      <c r="C2" s="23"/>
      <c r="D2" s="23"/>
      <c r="E2" s="23"/>
      <c r="F2" s="24"/>
      <c r="G2" s="23"/>
      <c r="H2" s="24"/>
    </row>
    <row r="3" spans="1:8" s="2" customFormat="1" ht="70.5" customHeight="1">
      <c r="A3" s="25"/>
      <c r="B3" s="26" t="s">
        <v>10</v>
      </c>
      <c r="C3" s="26" t="s">
        <v>11</v>
      </c>
      <c r="D3" s="26" t="s">
        <v>12</v>
      </c>
      <c r="E3" s="26" t="s">
        <v>13</v>
      </c>
      <c r="F3" s="27" t="s">
        <v>14</v>
      </c>
      <c r="G3" s="26" t="s">
        <v>15</v>
      </c>
      <c r="H3" s="27" t="s">
        <v>16</v>
      </c>
    </row>
    <row r="4" spans="1:10" s="5" customFormat="1" ht="12.75" customHeight="1">
      <c r="A4" s="28" t="s">
        <v>18</v>
      </c>
      <c r="B4" s="29">
        <v>330</v>
      </c>
      <c r="C4" s="29">
        <v>-6722</v>
      </c>
      <c r="D4" s="29">
        <v>-16927</v>
      </c>
      <c r="E4" s="29">
        <v>80116</v>
      </c>
      <c r="F4" s="30">
        <v>56797</v>
      </c>
      <c r="G4" s="29">
        <v>1477</v>
      </c>
      <c r="H4" s="30">
        <v>58274</v>
      </c>
      <c r="I4" s="6"/>
      <c r="J4" s="6"/>
    </row>
    <row r="5" spans="1:10" s="8" customFormat="1" ht="12.75" customHeight="1">
      <c r="A5" s="7"/>
      <c r="B5" s="12"/>
      <c r="C5" s="12"/>
      <c r="D5" s="12"/>
      <c r="E5" s="12"/>
      <c r="F5" s="13"/>
      <c r="G5" s="12"/>
      <c r="H5" s="13"/>
      <c r="I5" s="6"/>
      <c r="J5" s="6"/>
    </row>
    <row r="6" spans="1:10" s="5" customFormat="1" ht="12.75" customHeight="1">
      <c r="A6" s="9" t="s">
        <v>19</v>
      </c>
      <c r="B6" s="12" t="s">
        <v>30</v>
      </c>
      <c r="C6" s="12" t="s">
        <v>30</v>
      </c>
      <c r="D6" s="12" t="s">
        <v>30</v>
      </c>
      <c r="E6" s="12">
        <v>68</v>
      </c>
      <c r="F6" s="14">
        <v>68</v>
      </c>
      <c r="G6" s="12" t="s">
        <v>30</v>
      </c>
      <c r="H6" s="13">
        <v>68</v>
      </c>
      <c r="I6" s="6"/>
      <c r="J6" s="6"/>
    </row>
    <row r="7" spans="2:10" s="5" customFormat="1" ht="12.75" customHeight="1">
      <c r="B7" s="15"/>
      <c r="C7" s="15"/>
      <c r="D7" s="15"/>
      <c r="E7" s="15"/>
      <c r="F7" s="16"/>
      <c r="G7" s="15"/>
      <c r="H7" s="16"/>
      <c r="I7" s="6"/>
      <c r="J7" s="6"/>
    </row>
    <row r="8" spans="1:10" s="5" customFormat="1" ht="12.75" customHeight="1">
      <c r="A8" s="28" t="s">
        <v>20</v>
      </c>
      <c r="B8" s="29">
        <f>SUM(B4:B7)</f>
        <v>330</v>
      </c>
      <c r="C8" s="29">
        <f>SUM(C4:C7)</f>
        <v>-6722</v>
      </c>
      <c r="D8" s="29">
        <f>SUM(D4:D7)</f>
        <v>-16927</v>
      </c>
      <c r="E8" s="29">
        <f>SUM(E4:E7)</f>
        <v>80184</v>
      </c>
      <c r="F8" s="31">
        <f>SUM(F4:F7)</f>
        <v>56865</v>
      </c>
      <c r="G8" s="29">
        <f>SUM(G4:G7)</f>
        <v>1477</v>
      </c>
      <c r="H8" s="31">
        <f>SUM(H4:H7)</f>
        <v>58342</v>
      </c>
      <c r="I8" s="6"/>
      <c r="J8" s="6"/>
    </row>
    <row r="9" spans="2:8" s="5" customFormat="1" ht="12.75" customHeight="1">
      <c r="B9" s="17"/>
      <c r="C9" s="17"/>
      <c r="D9" s="17"/>
      <c r="E9" s="17"/>
      <c r="F9" s="18"/>
      <c r="G9" s="17"/>
      <c r="H9" s="18"/>
    </row>
    <row r="10" spans="1:8" s="5" customFormat="1" ht="12.75" customHeight="1">
      <c r="A10" s="11" t="s">
        <v>23</v>
      </c>
      <c r="B10" s="17" t="s">
        <v>30</v>
      </c>
      <c r="C10" s="17" t="s">
        <v>30</v>
      </c>
      <c r="D10" s="17" t="s">
        <v>30</v>
      </c>
      <c r="E10" s="17">
        <v>10228</v>
      </c>
      <c r="F10" s="18">
        <v>10228</v>
      </c>
      <c r="G10" s="17">
        <v>449</v>
      </c>
      <c r="H10" s="18">
        <v>10677</v>
      </c>
    </row>
    <row r="11" spans="1:8" s="5" customFormat="1" ht="12.75" customHeight="1">
      <c r="A11" s="11" t="s">
        <v>24</v>
      </c>
      <c r="B11" s="17" t="s">
        <v>30</v>
      </c>
      <c r="C11" s="17" t="s">
        <v>30</v>
      </c>
      <c r="D11" s="17">
        <v>-997</v>
      </c>
      <c r="E11" s="17">
        <v>-202</v>
      </c>
      <c r="F11" s="18">
        <v>-1199</v>
      </c>
      <c r="G11" s="17">
        <v>-56</v>
      </c>
      <c r="H11" s="18">
        <v>-1255</v>
      </c>
    </row>
    <row r="12" spans="1:8" s="5" customFormat="1" ht="12.75" customHeight="1">
      <c r="A12" s="34" t="s">
        <v>28</v>
      </c>
      <c r="B12" s="37" t="s">
        <v>30</v>
      </c>
      <c r="C12" s="37" t="s">
        <v>30</v>
      </c>
      <c r="D12" s="37">
        <f>SUM(D10:D11)</f>
        <v>-997</v>
      </c>
      <c r="E12" s="37">
        <f>SUM(E10:E11)</f>
        <v>10026</v>
      </c>
      <c r="F12" s="38">
        <f>SUM(F10:F11)</f>
        <v>9029</v>
      </c>
      <c r="G12" s="37">
        <f>SUM(G10:G11)</f>
        <v>393</v>
      </c>
      <c r="H12" s="38">
        <f>SUM(H10:H11)</f>
        <v>9422</v>
      </c>
    </row>
    <row r="13" spans="1:8" s="5" customFormat="1" ht="12.75" customHeight="1">
      <c r="A13" s="11"/>
      <c r="B13" s="17"/>
      <c r="C13" s="17"/>
      <c r="D13" s="17"/>
      <c r="E13" s="17"/>
      <c r="F13" s="18"/>
      <c r="G13" s="17"/>
      <c r="H13" s="18"/>
    </row>
    <row r="14" spans="1:8" s="5" customFormat="1" ht="12.75" customHeight="1">
      <c r="A14" s="11" t="s">
        <v>0</v>
      </c>
      <c r="B14" s="17" t="s">
        <v>30</v>
      </c>
      <c r="C14" s="17" t="s">
        <v>30</v>
      </c>
      <c r="D14" s="17" t="s">
        <v>30</v>
      </c>
      <c r="E14" s="17">
        <v>-6213</v>
      </c>
      <c r="F14" s="18">
        <v>-6213</v>
      </c>
      <c r="G14" s="17" t="s">
        <v>30</v>
      </c>
      <c r="H14" s="18">
        <v>-6213</v>
      </c>
    </row>
    <row r="15" spans="1:8" s="5" customFormat="1" ht="12.75" customHeight="1">
      <c r="A15" s="11" t="s">
        <v>1</v>
      </c>
      <c r="B15" s="17" t="s">
        <v>30</v>
      </c>
      <c r="C15" s="17" t="s">
        <v>30</v>
      </c>
      <c r="D15" s="17" t="s">
        <v>30</v>
      </c>
      <c r="E15" s="17" t="s">
        <v>30</v>
      </c>
      <c r="F15" s="18" t="s">
        <v>30</v>
      </c>
      <c r="G15" s="17">
        <v>-204</v>
      </c>
      <c r="H15" s="18">
        <v>-204</v>
      </c>
    </row>
    <row r="16" spans="1:8" s="5" customFormat="1" ht="12.75" customHeight="1">
      <c r="A16" s="11" t="s">
        <v>25</v>
      </c>
      <c r="B16" s="17" t="s">
        <v>30</v>
      </c>
      <c r="C16" s="17">
        <v>501</v>
      </c>
      <c r="D16" s="17" t="s">
        <v>30</v>
      </c>
      <c r="E16" s="17">
        <v>599</v>
      </c>
      <c r="F16" s="18">
        <v>1100</v>
      </c>
      <c r="G16" s="17" t="s">
        <v>30</v>
      </c>
      <c r="H16" s="18">
        <v>1100</v>
      </c>
    </row>
    <row r="17" spans="1:8" s="5" customFormat="1" ht="12.75" customHeight="1">
      <c r="A17" s="11" t="s">
        <v>3</v>
      </c>
      <c r="B17" s="17" t="s">
        <v>30</v>
      </c>
      <c r="C17" s="17">
        <v>212</v>
      </c>
      <c r="D17" s="17" t="s">
        <v>30</v>
      </c>
      <c r="E17" s="17">
        <v>-39</v>
      </c>
      <c r="F17" s="18">
        <v>173</v>
      </c>
      <c r="G17" s="17" t="s">
        <v>30</v>
      </c>
      <c r="H17" s="18">
        <v>173</v>
      </c>
    </row>
    <row r="18" spans="1:8" s="5" customFormat="1" ht="12.75" customHeight="1">
      <c r="A18" s="11" t="s">
        <v>2</v>
      </c>
      <c r="B18" s="17" t="s">
        <v>30</v>
      </c>
      <c r="C18" s="17" t="s">
        <v>30</v>
      </c>
      <c r="D18" s="17" t="s">
        <v>30</v>
      </c>
      <c r="E18" s="17">
        <v>-94</v>
      </c>
      <c r="F18" s="18">
        <v>-94</v>
      </c>
      <c r="G18" s="17">
        <v>-9</v>
      </c>
      <c r="H18" s="18">
        <v>-103</v>
      </c>
    </row>
    <row r="19" spans="1:8" s="5" customFormat="1" ht="12.75" customHeight="1">
      <c r="A19" s="11" t="s">
        <v>4</v>
      </c>
      <c r="B19" s="17">
        <v>-8</v>
      </c>
      <c r="C19" s="17">
        <v>3931</v>
      </c>
      <c r="D19" s="17" t="s">
        <v>30</v>
      </c>
      <c r="E19" s="17">
        <v>-3923</v>
      </c>
      <c r="F19" s="18" t="s">
        <v>30</v>
      </c>
      <c r="G19" s="17" t="s">
        <v>30</v>
      </c>
      <c r="H19" s="18" t="s">
        <v>30</v>
      </c>
    </row>
    <row r="20" spans="1:8" s="5" customFormat="1" ht="12.75" customHeight="1">
      <c r="A20" s="34" t="s">
        <v>9</v>
      </c>
      <c r="B20" s="37">
        <f>SUM(B14:B19)</f>
        <v>-8</v>
      </c>
      <c r="C20" s="37">
        <f>SUM(C14:C19)</f>
        <v>4644</v>
      </c>
      <c r="D20" s="37" t="s">
        <v>30</v>
      </c>
      <c r="E20" s="37">
        <f>SUM(E14:E19)</f>
        <v>-9670</v>
      </c>
      <c r="F20" s="38">
        <f>SUM(F14:F19)</f>
        <v>-5034</v>
      </c>
      <c r="G20" s="37">
        <f>SUM(G14:G19)</f>
        <v>-213</v>
      </c>
      <c r="H20" s="38">
        <f>SUM(H14:H19)</f>
        <v>-5247</v>
      </c>
    </row>
    <row r="21" spans="1:8" s="5" customFormat="1" ht="12.75" customHeight="1">
      <c r="A21" s="11"/>
      <c r="B21" s="17"/>
      <c r="C21" s="17"/>
      <c r="D21" s="17"/>
      <c r="E21" s="17"/>
      <c r="F21" s="18"/>
      <c r="G21" s="17"/>
      <c r="H21" s="18"/>
    </row>
    <row r="22" spans="1:8" s="5" customFormat="1" ht="12.75" customHeight="1">
      <c r="A22" s="11" t="s">
        <v>26</v>
      </c>
      <c r="B22" s="17" t="s">
        <v>30</v>
      </c>
      <c r="C22" s="17" t="s">
        <v>30</v>
      </c>
      <c r="D22" s="17" t="s">
        <v>30</v>
      </c>
      <c r="E22" s="17">
        <v>147</v>
      </c>
      <c r="F22" s="18">
        <v>147</v>
      </c>
      <c r="G22" s="17" t="s">
        <v>30</v>
      </c>
      <c r="H22" s="18">
        <v>147</v>
      </c>
    </row>
    <row r="23" spans="1:8" s="5" customFormat="1" ht="12.75" customHeight="1">
      <c r="A23" s="11"/>
      <c r="B23" s="17"/>
      <c r="C23" s="17"/>
      <c r="D23" s="17"/>
      <c r="E23" s="17"/>
      <c r="F23" s="18"/>
      <c r="G23" s="17"/>
      <c r="H23" s="18"/>
    </row>
    <row r="24" spans="1:8" s="5" customFormat="1" ht="12.75" customHeight="1">
      <c r="A24" s="28" t="s">
        <v>29</v>
      </c>
      <c r="B24" s="29">
        <f>SUM(B8,B12,B20:B23)</f>
        <v>322</v>
      </c>
      <c r="C24" s="29">
        <f>SUM(C8,C12,C20:C23)</f>
        <v>-2078</v>
      </c>
      <c r="D24" s="29">
        <f>SUM(D8,D12,D20:D23)</f>
        <v>-17924</v>
      </c>
      <c r="E24" s="29">
        <f>SUM(E8,E12,E20:E23)</f>
        <v>80687</v>
      </c>
      <c r="F24" s="31">
        <f>SUM(F8,F12,F20:F23)</f>
        <v>61007</v>
      </c>
      <c r="G24" s="29">
        <f>SUM(G8,G12,G20:G23)</f>
        <v>1657</v>
      </c>
      <c r="H24" s="31">
        <f>SUM(H8,H12,H20:H23)</f>
        <v>62664</v>
      </c>
    </row>
    <row r="25" spans="1:8" s="5" customFormat="1" ht="12.75" customHeight="1">
      <c r="A25" s="11"/>
      <c r="B25" s="19"/>
      <c r="C25" s="19"/>
      <c r="D25" s="19"/>
      <c r="E25" s="19"/>
      <c r="F25" s="20"/>
      <c r="G25" s="19"/>
      <c r="H25" s="21"/>
    </row>
    <row r="26" spans="1:8" s="5" customFormat="1" ht="12.75" customHeight="1">
      <c r="A26" s="11" t="s">
        <v>6</v>
      </c>
      <c r="B26" s="19" t="s">
        <v>30</v>
      </c>
      <c r="C26" s="19" t="s">
        <v>30</v>
      </c>
      <c r="D26" s="19" t="s">
        <v>30</v>
      </c>
      <c r="E26" s="19">
        <v>10015</v>
      </c>
      <c r="F26" s="20">
        <v>10015</v>
      </c>
      <c r="G26" s="19">
        <v>430</v>
      </c>
      <c r="H26" s="20">
        <v>10445</v>
      </c>
    </row>
    <row r="27" spans="1:8" s="5" customFormat="1" ht="12.75" customHeight="1">
      <c r="A27" s="11" t="s">
        <v>7</v>
      </c>
      <c r="B27" s="19" t="s">
        <v>30</v>
      </c>
      <c r="C27" s="19" t="s">
        <v>30</v>
      </c>
      <c r="D27" s="19">
        <v>-2887</v>
      </c>
      <c r="E27" s="19">
        <v>884</v>
      </c>
      <c r="F27" s="20">
        <v>-2003</v>
      </c>
      <c r="G27" s="19">
        <v>-59</v>
      </c>
      <c r="H27" s="20">
        <v>-2062</v>
      </c>
    </row>
    <row r="28" spans="1:8" s="5" customFormat="1" ht="12.75" customHeight="1">
      <c r="A28" s="34" t="s">
        <v>8</v>
      </c>
      <c r="B28" s="35" t="s">
        <v>30</v>
      </c>
      <c r="C28" s="35" t="s">
        <v>30</v>
      </c>
      <c r="D28" s="35">
        <f>SUM(D26:D27)</f>
        <v>-2887</v>
      </c>
      <c r="E28" s="35">
        <f>SUM(E26:E27)</f>
        <v>10899</v>
      </c>
      <c r="F28" s="36">
        <f>SUM(F26:F27)</f>
        <v>8012</v>
      </c>
      <c r="G28" s="35">
        <f>SUM(G26:G27)</f>
        <v>371</v>
      </c>
      <c r="H28" s="36">
        <f>SUM(H26:H27)</f>
        <v>8383</v>
      </c>
    </row>
    <row r="29" spans="1:8" s="5" customFormat="1" ht="12.75" customHeight="1">
      <c r="A29" s="11"/>
      <c r="B29" s="19"/>
      <c r="C29" s="19"/>
      <c r="D29" s="19"/>
      <c r="E29" s="19"/>
      <c r="F29" s="20"/>
      <c r="G29" s="19"/>
      <c r="H29" s="20"/>
    </row>
    <row r="30" spans="1:8" s="5" customFormat="1" ht="12.75" customHeight="1">
      <c r="A30" s="11" t="s">
        <v>0</v>
      </c>
      <c r="B30" s="19" t="s">
        <v>30</v>
      </c>
      <c r="C30" s="19" t="s">
        <v>30</v>
      </c>
      <c r="D30" s="19" t="s">
        <v>30</v>
      </c>
      <c r="E30" s="19">
        <v>-6552</v>
      </c>
      <c r="F30" s="20">
        <v>-6552</v>
      </c>
      <c r="G30" s="19" t="s">
        <v>30</v>
      </c>
      <c r="H30" s="20">
        <v>-6552</v>
      </c>
    </row>
    <row r="31" spans="1:8" s="5" customFormat="1" ht="12.75" customHeight="1">
      <c r="A31" s="11" t="s">
        <v>1</v>
      </c>
      <c r="B31" s="19" t="s">
        <v>30</v>
      </c>
      <c r="C31" s="19" t="s">
        <v>30</v>
      </c>
      <c r="D31" s="19" t="s">
        <v>30</v>
      </c>
      <c r="E31" s="19" t="s">
        <v>30</v>
      </c>
      <c r="F31" s="20" t="s">
        <v>30</v>
      </c>
      <c r="G31" s="19">
        <v>-328</v>
      </c>
      <c r="H31" s="20">
        <v>-328</v>
      </c>
    </row>
    <row r="32" spans="1:8" s="5" customFormat="1" ht="12.75" customHeight="1">
      <c r="A32" s="11" t="s">
        <v>21</v>
      </c>
      <c r="B32" s="19" t="s">
        <v>30</v>
      </c>
      <c r="C32" s="19">
        <v>-612</v>
      </c>
      <c r="D32" s="19" t="s">
        <v>30</v>
      </c>
      <c r="E32" s="19">
        <v>190</v>
      </c>
      <c r="F32" s="20">
        <v>-422</v>
      </c>
      <c r="G32" s="19" t="s">
        <v>30</v>
      </c>
      <c r="H32" s="20">
        <v>-422</v>
      </c>
    </row>
    <row r="33" spans="1:8" s="5" customFormat="1" ht="12.75" customHeight="1">
      <c r="A33" s="11" t="s">
        <v>3</v>
      </c>
      <c r="B33" s="19" t="s">
        <v>30</v>
      </c>
      <c r="C33" s="19">
        <v>214</v>
      </c>
      <c r="D33" s="19" t="s">
        <v>30</v>
      </c>
      <c r="E33" s="19">
        <v>-39</v>
      </c>
      <c r="F33" s="20">
        <v>175</v>
      </c>
      <c r="G33" s="19" t="s">
        <v>30</v>
      </c>
      <c r="H33" s="20">
        <v>175</v>
      </c>
    </row>
    <row r="34" spans="1:8" s="5" customFormat="1" ht="12.75" customHeight="1">
      <c r="A34" s="11" t="s">
        <v>27</v>
      </c>
      <c r="B34" s="19" t="s">
        <v>30</v>
      </c>
      <c r="C34" s="19">
        <v>280</v>
      </c>
      <c r="D34" s="19" t="s">
        <v>30</v>
      </c>
      <c r="E34" s="19" t="s">
        <v>30</v>
      </c>
      <c r="F34" s="20">
        <v>280</v>
      </c>
      <c r="G34" s="19" t="s">
        <v>30</v>
      </c>
      <c r="H34" s="20">
        <v>280</v>
      </c>
    </row>
    <row r="35" spans="1:8" s="5" customFormat="1" ht="12.75" customHeight="1">
      <c r="A35" s="11" t="s">
        <v>2</v>
      </c>
      <c r="B35" s="19" t="s">
        <v>30</v>
      </c>
      <c r="C35" s="19" t="s">
        <v>30</v>
      </c>
      <c r="D35" s="19" t="s">
        <v>30</v>
      </c>
      <c r="E35" s="19">
        <v>-297</v>
      </c>
      <c r="F35" s="20">
        <v>-297</v>
      </c>
      <c r="G35" s="19">
        <v>-136</v>
      </c>
      <c r="H35" s="20">
        <v>-433</v>
      </c>
    </row>
    <row r="36" spans="1:8" s="5" customFormat="1" ht="12.75" customHeight="1">
      <c r="A36" s="34" t="s">
        <v>9</v>
      </c>
      <c r="B36" s="35" t="s">
        <v>30</v>
      </c>
      <c r="C36" s="35">
        <f>SUM(C30:C35)</f>
        <v>-118</v>
      </c>
      <c r="D36" s="35" t="s">
        <v>30</v>
      </c>
      <c r="E36" s="35">
        <f>SUM(E30:E35)</f>
        <v>-6698</v>
      </c>
      <c r="F36" s="36">
        <f>SUM(F30:F35)</f>
        <v>-6816</v>
      </c>
      <c r="G36" s="35">
        <f>SUM(G30:G35)</f>
        <v>-464</v>
      </c>
      <c r="H36" s="36">
        <f>SUM(H30:H35)</f>
        <v>-7280</v>
      </c>
    </row>
    <row r="37" spans="1:8" s="5" customFormat="1" ht="12.75" customHeight="1">
      <c r="A37" s="11"/>
      <c r="B37" s="19"/>
      <c r="C37" s="19"/>
      <c r="D37" s="19"/>
      <c r="E37" s="19"/>
      <c r="F37" s="20"/>
      <c r="G37" s="19"/>
      <c r="H37" s="20"/>
    </row>
    <row r="38" spans="1:8" s="5" customFormat="1" ht="12.75" customHeight="1">
      <c r="A38" s="11" t="s">
        <v>26</v>
      </c>
      <c r="B38" s="19" t="s">
        <v>30</v>
      </c>
      <c r="C38" s="19" t="s">
        <v>30</v>
      </c>
      <c r="D38" s="19" t="s">
        <v>30</v>
      </c>
      <c r="E38" s="19">
        <v>372</v>
      </c>
      <c r="F38" s="20">
        <v>372</v>
      </c>
      <c r="G38" s="19" t="s">
        <v>30</v>
      </c>
      <c r="H38" s="20">
        <v>372</v>
      </c>
    </row>
    <row r="39" spans="1:8" s="5" customFormat="1" ht="12.75" customHeight="1">
      <c r="A39" s="11"/>
      <c r="B39" s="19"/>
      <c r="C39" s="19"/>
      <c r="D39" s="19"/>
      <c r="E39" s="19"/>
      <c r="F39" s="20"/>
      <c r="G39" s="19"/>
      <c r="H39" s="20"/>
    </row>
    <row r="40" spans="1:8" s="5" customFormat="1" ht="12.75" customHeight="1">
      <c r="A40" s="28" t="s">
        <v>22</v>
      </c>
      <c r="B40" s="32">
        <f>SUM(B24,B28,B36:B39)</f>
        <v>322</v>
      </c>
      <c r="C40" s="32">
        <f>SUM(C24,C28,C36:C39)</f>
        <v>-2196</v>
      </c>
      <c r="D40" s="32">
        <f>SUM(D24,D28,D36:D39)</f>
        <v>-20811</v>
      </c>
      <c r="E40" s="32">
        <f>SUM(E24,E28,E36:E39)</f>
        <v>85260</v>
      </c>
      <c r="F40" s="33">
        <f>SUM(F24,F28,F36:F39)</f>
        <v>62575</v>
      </c>
      <c r="G40" s="32">
        <f>SUM(G24,G28,G36:G39)</f>
        <v>1564</v>
      </c>
      <c r="H40" s="33">
        <f>SUM(H24,H28,H36:H39)</f>
        <v>64139</v>
      </c>
    </row>
    <row r="41" ht="12.75">
      <c r="A41" s="10"/>
    </row>
    <row r="42" spans="1:8" ht="45.75" customHeight="1">
      <c r="A42" s="40" t="s">
        <v>31</v>
      </c>
      <c r="B42" s="40"/>
      <c r="C42" s="40"/>
      <c r="D42" s="40"/>
      <c r="E42" s="40"/>
      <c r="F42" s="40"/>
      <c r="G42" s="40"/>
      <c r="H42" s="40"/>
    </row>
    <row r="43" ht="12.75">
      <c r="A43" s="10"/>
    </row>
    <row r="44" ht="12.75">
      <c r="A44" s="10"/>
    </row>
  </sheetData>
  <sheetProtection/>
  <mergeCells count="2">
    <mergeCell ref="A1:H1"/>
    <mergeCell ref="A42:H42"/>
  </mergeCells>
  <printOptions/>
  <pageMargins left="0.3937007874015748" right="0.31496062992125984" top="0.984251968503937" bottom="0.984251968503937" header="0.5118110236220472" footer="0.5118110236220472"/>
  <pageSetup fitToHeight="1" fitToWidth="1" horizontalDpi="600" verticalDpi="600" orientation="portrait" paperSize="9" scale="82" r:id="rId1"/>
  <headerFooter alignWithMargins="0">
    <oddFooter>&amp;C&amp;"Arial Unicode MS,Normal"&amp;7&amp;K00-034Extract from the Conolidated Financial Statements of the Nestlé Group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ibays</dc:creator>
  <cp:keywords/>
  <dc:description/>
  <cp:lastModifiedBy>Peter WARNE, VEVEY,FC-IR</cp:lastModifiedBy>
  <cp:lastPrinted>2014-02-11T15:32:41Z</cp:lastPrinted>
  <dcterms:created xsi:type="dcterms:W3CDTF">2011-09-27T10:30:18Z</dcterms:created>
  <dcterms:modified xsi:type="dcterms:W3CDTF">2014-02-26T12:26:03Z</dcterms:modified>
  <cp:category/>
  <cp:version/>
  <cp:contentType/>
  <cp:contentStatus/>
</cp:coreProperties>
</file>