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830" activeTab="0"/>
  </bookViews>
  <sheets>
    <sheet name="OCI 2015" sheetId="1" r:id="rId1"/>
  </sheets>
  <definedNames>
    <definedName name="controle">#REF!</definedName>
    <definedName name="controle_gar">#REF!</definedName>
    <definedName name="controle_mio">#REF!</definedName>
    <definedName name="Coût">#REF!</definedName>
    <definedName name="Net_financial_costs">#REF!</definedName>
    <definedName name="Net_profit">#REF!</definedName>
    <definedName name="Taxation">#REF!</definedName>
    <definedName name="Trading_profit__as_published">#REF!</definedName>
    <definedName name="_xlnm.Print_Area" localSheetId="0">'OCI 2015'!$A$1:$D$32</definedName>
  </definedNames>
  <calcPr fullCalcOnLoad="1" fullPrecision="0"/>
</workbook>
</file>

<file path=xl/sharedStrings.xml><?xml version="1.0" encoding="utf-8"?>
<sst xmlns="http://schemas.openxmlformats.org/spreadsheetml/2006/main" count="30" uniqueCount="28">
  <si>
    <t>In millions of CHF</t>
  </si>
  <si>
    <t>Notes</t>
  </si>
  <si>
    <t>Profit for the year recognised in the income statement</t>
  </si>
  <si>
    <t>Currency retranslations</t>
  </si>
  <si>
    <t>– Recognised in translation reserve</t>
  </si>
  <si>
    <t>– Reclassified from translation reserve to income statement</t>
  </si>
  <si>
    <t>Fair value adjustments on available-for-sale financial instruments</t>
  </si>
  <si>
    <t>– Recognised in fair value reserve</t>
  </si>
  <si>
    <t>– Reclassified from fair value reserve to income statement</t>
  </si>
  <si>
    <t>Fair value adjustments on cash flow hedges</t>
  </si>
  <si>
    <t>– Recognised in hedging reserve</t>
  </si>
  <si>
    <t>– Reclassified from hedging reserve</t>
  </si>
  <si>
    <t>Taxes</t>
  </si>
  <si>
    <t>Share of other comprehensive income of associates and joint ventures</t>
  </si>
  <si>
    <t>Items that are or may be reclassified subsequently to the income statement</t>
  </si>
  <si>
    <t>Remeasurement of defined benefit plans</t>
  </si>
  <si>
    <t>Items that will never be reclassified to the income statement</t>
  </si>
  <si>
    <t>—</t>
  </si>
  <si>
    <t>Other comprehensive income for the year</t>
  </si>
  <si>
    <t>Total comprehensive income for the year</t>
  </si>
  <si>
    <t>– Recognised in the reserves</t>
  </si>
  <si>
    <t>10</t>
  </si>
  <si>
    <t>Consolidated statement of comprehensive income
for the year ended 31 December 2015</t>
  </si>
  <si>
    <t>– Reclassified from the reserves to income statement</t>
  </si>
  <si>
    <t xml:space="preserve">2015 </t>
  </si>
  <si>
    <t>2014</t>
  </si>
  <si>
    <t xml:space="preserve">     of which attributable to non-controlling interests</t>
  </si>
  <si>
    <t xml:space="preserve">     of which attributable to shareholders of the parent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</si>
</sst>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[Red]\(#,##0\)"/>
    <numFmt numFmtId="165" formatCode="#,##0\ ;\(#,##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LTUnivers 530 BasicMediu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8"/>
      <name val="Arial Unicode MS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b/>
      <sz val="8"/>
      <color indexed="18"/>
      <name val="Arial Unicode MS"/>
      <family val="2"/>
    </font>
    <font>
      <sz val="8"/>
      <color indexed="23"/>
      <name val="Arial Unicode MS"/>
      <family val="2"/>
    </font>
    <font>
      <sz val="8"/>
      <color indexed="8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sz val="7"/>
      <color indexed="55"/>
      <name val="Arial Unicode MS"/>
      <family val="2"/>
    </font>
    <font>
      <sz val="8"/>
      <color indexed="55"/>
      <name val="Arial Unicode MS"/>
      <family val="2"/>
    </font>
    <font>
      <sz val="12"/>
      <color indexed="30"/>
      <name val="Arial Unicode MS"/>
      <family val="2"/>
    </font>
    <font>
      <sz val="8"/>
      <color indexed="30"/>
      <name val="Arial Unicode MS"/>
      <family val="2"/>
    </font>
    <font>
      <b/>
      <sz val="8"/>
      <color indexed="30"/>
      <name val="Arial Unicode MS"/>
      <family val="2"/>
    </font>
    <font>
      <sz val="7"/>
      <name val="Arial Unicode MS"/>
      <family val="2"/>
    </font>
    <font>
      <b/>
      <sz val="7"/>
      <color indexed="55"/>
      <name val="Arial Unicode MS"/>
      <family val="2"/>
    </font>
    <font>
      <b/>
      <sz val="8"/>
      <color indexed="23"/>
      <name val="Arial Unicode MS"/>
      <family val="2"/>
    </font>
    <font>
      <sz val="7"/>
      <color theme="0" tint="-0.3499799966812134"/>
      <name val="Arial Unicode MS"/>
      <family val="2"/>
    </font>
    <font>
      <sz val="8"/>
      <color rgb="FF0070C0"/>
      <name val="Arial Unicode MS"/>
      <family val="2"/>
    </font>
    <font>
      <b/>
      <sz val="8"/>
      <color rgb="FF0070C0"/>
      <name val="Arial Unicode MS"/>
      <family val="2"/>
    </font>
    <font>
      <sz val="8"/>
      <color theme="0" tint="-0.3499799966812134"/>
      <name val="Arial Unicode MS"/>
      <family val="2"/>
    </font>
    <font>
      <b/>
      <sz val="7"/>
      <color theme="0" tint="-0.3499799966812134"/>
      <name val="Arial Unicode MS"/>
      <family val="2"/>
    </font>
    <font>
      <b/>
      <sz val="8"/>
      <color theme="1"/>
      <name val="Arial Unicode MS"/>
      <family val="2"/>
    </font>
    <font>
      <sz val="7"/>
      <color theme="0" tint="-0.4999699890613556"/>
      <name val="Arial Unicode MS"/>
      <family val="2"/>
    </font>
    <font>
      <sz val="8"/>
      <color theme="0" tint="-0.4999699890613556"/>
      <name val="Arial Unicode MS"/>
      <family val="2"/>
    </font>
    <font>
      <b/>
      <sz val="8"/>
      <color theme="0" tint="-0.4999699890613556"/>
      <name val="Arial Unicode MS"/>
      <family val="2"/>
    </font>
    <font>
      <sz val="12"/>
      <color rgb="FF0070C0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CE6F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hair"/>
      <bottom style="thin"/>
    </border>
    <border>
      <left/>
      <right/>
      <top style="hair"/>
      <bottom/>
    </border>
    <border>
      <left/>
      <right/>
      <top style="hair">
        <color theme="0" tint="-0.3499799966812134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NumberFormat="0" applyBorder="0">
      <alignment/>
      <protection/>
    </xf>
    <xf numFmtId="165" fontId="2" fillId="0" borderId="0">
      <alignment/>
      <protection/>
    </xf>
    <xf numFmtId="165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3" fillId="0" borderId="0">
      <alignment/>
      <protection/>
    </xf>
    <xf numFmtId="0" fontId="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20" borderId="4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7" fillId="23" borderId="9" applyNumberFormat="0" applyAlignment="0" applyProtection="0"/>
  </cellStyleXfs>
  <cellXfs count="57">
    <xf numFmtId="0" fontId="0" fillId="0" borderId="0" xfId="0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Alignment="1" applyProtection="1">
      <alignment horizontal="right"/>
      <protection/>
    </xf>
    <xf numFmtId="0" fontId="39" fillId="0" borderId="0" xfId="0" applyFont="1" applyAlignment="1">
      <alignment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1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horizontal="left" vertical="center"/>
      <protection/>
    </xf>
    <xf numFmtId="0" fontId="41" fillId="0" borderId="0" xfId="0" applyFont="1" applyFill="1" applyAlignment="1" applyProtection="1">
      <alignment horizontal="left" vertical="center"/>
      <protection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22" fillId="0" borderId="0" xfId="54" applyNumberFormat="1" applyFont="1" applyFill="1" applyAlignment="1" applyProtection="1">
      <alignment vertical="center" wrapText="1"/>
      <protection/>
    </xf>
    <xf numFmtId="0" fontId="23" fillId="0" borderId="0" xfId="54" applyFont="1" applyFill="1" applyAlignment="1" applyProtection="1">
      <alignment horizontal="center" vertical="center"/>
      <protection/>
    </xf>
    <xf numFmtId="0" fontId="22" fillId="0" borderId="0" xfId="54" applyFont="1" applyFill="1" applyBorder="1" applyAlignment="1" applyProtection="1">
      <alignment vertical="center"/>
      <protection/>
    </xf>
    <xf numFmtId="164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164" fontId="42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>
      <alignment vertical="center"/>
    </xf>
    <xf numFmtId="0" fontId="35" fillId="0" borderId="0" xfId="0" applyNumberFormat="1" applyFont="1" applyFill="1" applyBorder="1" applyAlignment="1" applyProtection="1">
      <alignment vertical="center"/>
      <protection/>
    </xf>
    <xf numFmtId="165" fontId="39" fillId="24" borderId="0" xfId="0" applyNumberFormat="1" applyFont="1" applyFill="1" applyBorder="1" applyAlignment="1" applyProtection="1">
      <alignment horizontal="right" vertical="center"/>
      <protection/>
    </xf>
    <xf numFmtId="165" fontId="39" fillId="24" borderId="0" xfId="0" applyNumberFormat="1" applyFont="1" applyFill="1" applyBorder="1" applyAlignment="1">
      <alignment horizontal="right"/>
    </xf>
    <xf numFmtId="0" fontId="41" fillId="0" borderId="0" xfId="0" applyFont="1" applyFill="1" applyBorder="1" applyAlignment="1" applyProtection="1">
      <alignment horizontal="left" vertical="center"/>
      <protection/>
    </xf>
    <xf numFmtId="49" fontId="39" fillId="0" borderId="0" xfId="17" applyNumberFormat="1" applyFont="1" applyFill="1" applyBorder="1" applyAlignment="1" quotePrefix="1">
      <alignment horizontal="right" vertical="center"/>
      <protection/>
    </xf>
    <xf numFmtId="0" fontId="43" fillId="0" borderId="10" xfId="0" applyFont="1" applyFill="1" applyBorder="1" applyAlignment="1" applyProtection="1">
      <alignment vertical="center"/>
      <protection/>
    </xf>
    <xf numFmtId="165" fontId="40" fillId="24" borderId="10" xfId="0" applyNumberFormat="1" applyFont="1" applyFill="1" applyBorder="1" applyAlignment="1" applyProtection="1">
      <alignment horizontal="right" vertical="center"/>
      <protection/>
    </xf>
    <xf numFmtId="165" fontId="39" fillId="24" borderId="11" xfId="0" applyNumberFormat="1" applyFont="1" applyFill="1" applyBorder="1" applyAlignment="1">
      <alignment horizontal="right"/>
    </xf>
    <xf numFmtId="49" fontId="39" fillId="0" borderId="12" xfId="17" applyNumberFormat="1" applyFont="1" applyFill="1" applyBorder="1" applyAlignment="1" quotePrefix="1">
      <alignment horizontal="right" vertical="center"/>
      <protection/>
    </xf>
    <xf numFmtId="0" fontId="44" fillId="0" borderId="12" xfId="0" applyFont="1" applyFill="1" applyBorder="1" applyAlignment="1" applyProtection="1">
      <alignment horizontal="left" vertical="center"/>
      <protection/>
    </xf>
    <xf numFmtId="0" fontId="44" fillId="0" borderId="12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49" fontId="45" fillId="0" borderId="12" xfId="17" applyNumberFormat="1" applyFont="1" applyFill="1" applyBorder="1" applyAlignment="1" quotePrefix="1">
      <alignment horizontal="right" vertical="center"/>
      <protection/>
    </xf>
    <xf numFmtId="49" fontId="45" fillId="0" borderId="0" xfId="54" applyNumberFormat="1" applyFont="1" applyFill="1" applyBorder="1" applyAlignment="1" applyProtection="1" quotePrefix="1">
      <alignment horizontal="right"/>
      <protection locked="0"/>
    </xf>
    <xf numFmtId="165" fontId="46" fillId="0" borderId="10" xfId="0" applyNumberFormat="1" applyFont="1" applyFill="1" applyBorder="1" applyAlignment="1" applyProtection="1">
      <alignment horizontal="right" vertical="center"/>
      <protection/>
    </xf>
    <xf numFmtId="165" fontId="45" fillId="0" borderId="0" xfId="0" applyNumberFormat="1" applyFont="1" applyFill="1" applyBorder="1" applyAlignment="1" applyProtection="1">
      <alignment horizontal="right" vertical="center"/>
      <protection/>
    </xf>
    <xf numFmtId="165" fontId="45" fillId="0" borderId="0" xfId="0" applyNumberFormat="1" applyFont="1" applyBorder="1" applyAlignment="1">
      <alignment horizontal="right"/>
    </xf>
    <xf numFmtId="165" fontId="45" fillId="0" borderId="11" xfId="0" applyNumberFormat="1" applyFont="1" applyBorder="1" applyAlignment="1">
      <alignment horizontal="right"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horizontal="center" vertical="center"/>
      <protection/>
    </xf>
    <xf numFmtId="0" fontId="44" fillId="0" borderId="0" xfId="0" applyFont="1" applyFill="1" applyAlignment="1" applyProtection="1" quotePrefix="1">
      <alignment horizontal="center" vertical="center"/>
      <protection/>
    </xf>
    <xf numFmtId="0" fontId="44" fillId="0" borderId="11" xfId="0" applyFont="1" applyFill="1" applyBorder="1" applyAlignment="1" applyProtection="1">
      <alignment horizontal="center" vertical="center"/>
      <protection/>
    </xf>
    <xf numFmtId="49" fontId="44" fillId="0" borderId="0" xfId="0" applyNumberFormat="1" applyFont="1" applyFill="1" applyAlignment="1" applyProtection="1" quotePrefix="1">
      <alignment horizontal="center" vertical="center"/>
      <protection/>
    </xf>
    <xf numFmtId="0" fontId="45" fillId="0" borderId="0" xfId="0" applyFont="1" applyFill="1" applyAlignment="1" applyProtection="1">
      <alignment horizontal="left" vertical="center"/>
      <protection/>
    </xf>
    <xf numFmtId="0" fontId="45" fillId="0" borderId="11" xfId="0" applyFont="1" applyFill="1" applyBorder="1" applyAlignment="1" applyProtection="1">
      <alignment horizontal="left" vertical="center"/>
      <protection/>
    </xf>
    <xf numFmtId="0" fontId="47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38" fillId="0" borderId="0" xfId="0" applyFont="1" applyFill="1" applyAlignment="1" applyProtection="1">
      <alignment wrapText="1"/>
      <protection/>
    </xf>
  </cellXfs>
  <cellStyles count="52">
    <cellStyle name="Normal" xfId="0"/>
    <cellStyle name="1997" xfId="15"/>
    <cellStyle name="1998" xfId="16"/>
    <cellStyle name="1999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40 % - Accent1" xfId="24"/>
    <cellStyle name="40 % - Accent2" xfId="25"/>
    <cellStyle name="40 % - Accent3" xfId="26"/>
    <cellStyle name="40 % - Accent4" xfId="27"/>
    <cellStyle name="40 % - Accent5" xfId="28"/>
    <cellStyle name="40 % - Accent6" xfId="29"/>
    <cellStyle name="60 % - Accent1" xfId="30"/>
    <cellStyle name="60 % - Accent2" xfId="31"/>
    <cellStyle name="60 % - Accent3" xfId="32"/>
    <cellStyle name="60 % - Accent4" xfId="33"/>
    <cellStyle name="60 % - Accent5" xfId="34"/>
    <cellStyle name="60 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Avertissement" xfId="42"/>
    <cellStyle name="Calcul" xfId="43"/>
    <cellStyle name="Cellule liée" xfId="44"/>
    <cellStyle name="Commentaire" xfId="45"/>
    <cellStyle name="Entrée" xfId="46"/>
    <cellStyle name="Heading6" xfId="47"/>
    <cellStyle name="Insatisfaisant" xfId="48"/>
    <cellStyle name="Comma" xfId="49"/>
    <cellStyle name="Comma [0]" xfId="50"/>
    <cellStyle name="Currency" xfId="51"/>
    <cellStyle name="Currency [0]" xfId="52"/>
    <cellStyle name="Neutre" xfId="53"/>
    <cellStyle name="Normal_P314-juinpublié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zoomScale="120" zoomScaleNormal="120" zoomScalePageLayoutView="0" workbookViewId="0" topLeftCell="A1">
      <selection activeCell="A31" sqref="A31"/>
    </sheetView>
  </sheetViews>
  <sheetFormatPr defaultColWidth="11.421875" defaultRowHeight="12.75"/>
  <cols>
    <col min="1" max="1" width="55.140625" style="7" customWidth="1"/>
    <col min="2" max="2" width="4.7109375" style="13" customWidth="1"/>
    <col min="3" max="3" width="13.7109375" style="10" customWidth="1"/>
    <col min="4" max="4" width="13.7109375" style="12" customWidth="1"/>
    <col min="5" max="5" width="11.421875" style="6" customWidth="1"/>
    <col min="6" max="16384" width="11.421875" style="7" customWidth="1"/>
  </cols>
  <sheetData>
    <row r="1" spans="1:11" s="1" customFormat="1" ht="70.5" customHeight="1">
      <c r="A1" s="54" t="s">
        <v>22</v>
      </c>
      <c r="B1" s="55"/>
      <c r="C1" s="55"/>
      <c r="D1" s="55"/>
      <c r="F1" s="2"/>
      <c r="G1" s="3"/>
      <c r="H1" s="3"/>
      <c r="I1" s="4"/>
      <c r="J1" s="4"/>
      <c r="K1" s="5"/>
    </row>
    <row r="2" spans="1:5" s="15" customFormat="1" ht="12" customHeight="1">
      <c r="A2" s="37" t="s">
        <v>0</v>
      </c>
      <c r="B2" s="38"/>
      <c r="C2" s="36"/>
      <c r="D2" s="41"/>
      <c r="E2" s="14"/>
    </row>
    <row r="3" spans="1:5" s="15" customFormat="1" ht="12" customHeight="1">
      <c r="A3" s="39"/>
      <c r="B3" s="40" t="s">
        <v>1</v>
      </c>
      <c r="C3" s="32" t="s">
        <v>24</v>
      </c>
      <c r="D3" s="42" t="s">
        <v>25</v>
      </c>
      <c r="E3" s="14"/>
    </row>
    <row r="4" spans="1:5" s="16" customFormat="1" ht="15">
      <c r="A4" s="33" t="s">
        <v>2</v>
      </c>
      <c r="B4" s="47"/>
      <c r="C4" s="34">
        <v>9467</v>
      </c>
      <c r="D4" s="43">
        <v>14904</v>
      </c>
      <c r="E4" s="14"/>
    </row>
    <row r="5" spans="1:5" s="16" customFormat="1" ht="12.75" customHeight="1">
      <c r="A5" s="17"/>
      <c r="B5" s="48"/>
      <c r="C5" s="29"/>
      <c r="D5" s="44"/>
      <c r="E5" s="14"/>
    </row>
    <row r="6" spans="1:5" s="16" customFormat="1" ht="12.75" customHeight="1">
      <c r="A6" s="52" t="s">
        <v>3</v>
      </c>
      <c r="B6" s="48"/>
      <c r="C6" s="29"/>
      <c r="D6" s="44"/>
      <c r="E6" s="14"/>
    </row>
    <row r="7" spans="1:5" s="16" customFormat="1" ht="12.75" customHeight="1">
      <c r="A7" s="52" t="s">
        <v>4</v>
      </c>
      <c r="B7" s="49"/>
      <c r="C7" s="30">
        <v>-4061</v>
      </c>
      <c r="D7" s="45">
        <v>2660</v>
      </c>
      <c r="E7" s="14"/>
    </row>
    <row r="8" spans="1:5" s="16" customFormat="1" ht="12.75" customHeight="1">
      <c r="A8" s="52" t="s">
        <v>5</v>
      </c>
      <c r="B8" s="49"/>
      <c r="C8" s="30">
        <v>102</v>
      </c>
      <c r="D8" s="45">
        <v>1003</v>
      </c>
      <c r="E8" s="14"/>
    </row>
    <row r="9" spans="1:5" s="16" customFormat="1" ht="12.75" customHeight="1">
      <c r="A9" s="52" t="s">
        <v>6</v>
      </c>
      <c r="B9" s="49"/>
      <c r="C9" s="30"/>
      <c r="D9" s="45"/>
      <c r="E9" s="14"/>
    </row>
    <row r="10" spans="1:5" s="16" customFormat="1" ht="12.75" customHeight="1">
      <c r="A10" s="52" t="s">
        <v>7</v>
      </c>
      <c r="B10" s="49"/>
      <c r="C10" s="30">
        <v>-134</v>
      </c>
      <c r="D10" s="45">
        <v>191</v>
      </c>
      <c r="E10" s="14"/>
    </row>
    <row r="11" spans="1:5" s="16" customFormat="1" ht="12.75" customHeight="1">
      <c r="A11" s="52" t="s">
        <v>8</v>
      </c>
      <c r="B11" s="49"/>
      <c r="C11" s="30">
        <v>-75</v>
      </c>
      <c r="D11" s="45">
        <v>-4</v>
      </c>
      <c r="E11" s="14"/>
    </row>
    <row r="12" spans="1:5" s="16" customFormat="1" ht="12.75" customHeight="1">
      <c r="A12" s="52" t="s">
        <v>9</v>
      </c>
      <c r="B12" s="49"/>
      <c r="C12" s="30"/>
      <c r="D12" s="45"/>
      <c r="E12" s="14"/>
    </row>
    <row r="13" spans="1:5" s="16" customFormat="1" ht="12.75" customHeight="1">
      <c r="A13" s="52" t="s">
        <v>10</v>
      </c>
      <c r="B13" s="49"/>
      <c r="C13" s="30">
        <v>-5</v>
      </c>
      <c r="D13" s="45">
        <v>31</v>
      </c>
      <c r="E13" s="14"/>
    </row>
    <row r="14" spans="1:5" s="16" customFormat="1" ht="12.75" customHeight="1">
      <c r="A14" s="52" t="s">
        <v>11</v>
      </c>
      <c r="B14" s="49"/>
      <c r="C14" s="30">
        <v>83</v>
      </c>
      <c r="D14" s="45">
        <v>-87</v>
      </c>
      <c r="E14" s="14"/>
    </row>
    <row r="15" spans="1:5" s="16" customFormat="1" ht="12.75" customHeight="1">
      <c r="A15" s="52" t="s">
        <v>12</v>
      </c>
      <c r="B15" s="49">
        <v>14</v>
      </c>
      <c r="C15" s="30">
        <v>237</v>
      </c>
      <c r="D15" s="45">
        <v>5</v>
      </c>
      <c r="E15" s="14"/>
    </row>
    <row r="16" spans="1:5" s="16" customFormat="1" ht="12.75" customHeight="1">
      <c r="A16" s="52" t="s">
        <v>13</v>
      </c>
      <c r="B16" s="49">
        <v>15</v>
      </c>
      <c r="C16" s="30"/>
      <c r="D16" s="45"/>
      <c r="E16" s="14"/>
    </row>
    <row r="17" spans="1:5" s="16" customFormat="1" ht="12.75" customHeight="1">
      <c r="A17" s="52" t="s">
        <v>20</v>
      </c>
      <c r="B17" s="49"/>
      <c r="C17" s="30">
        <v>165</v>
      </c>
      <c r="D17" s="45">
        <v>83</v>
      </c>
      <c r="E17" s="14"/>
    </row>
    <row r="18" spans="1:5" s="16" customFormat="1" ht="12.75" customHeight="1">
      <c r="A18" s="52" t="s">
        <v>23</v>
      </c>
      <c r="B18" s="49"/>
      <c r="C18" s="30" t="s">
        <v>17</v>
      </c>
      <c r="D18" s="45">
        <v>-436</v>
      </c>
      <c r="E18" s="14"/>
    </row>
    <row r="19" spans="1:5" s="16" customFormat="1" ht="12.75" customHeight="1">
      <c r="A19" s="53" t="s">
        <v>14</v>
      </c>
      <c r="B19" s="50"/>
      <c r="C19" s="35">
        <f>SUM(C7:C18)</f>
        <v>-3688</v>
      </c>
      <c r="D19" s="46">
        <f>SUM(D7:D18)</f>
        <v>3446</v>
      </c>
      <c r="E19" s="14"/>
    </row>
    <row r="20" spans="1:5" s="16" customFormat="1" ht="12.75" customHeight="1">
      <c r="A20" s="52"/>
      <c r="B20" s="48"/>
      <c r="C20" s="30"/>
      <c r="E20" s="14"/>
    </row>
    <row r="21" spans="1:5" s="16" customFormat="1" ht="12.75" customHeight="1">
      <c r="A21" s="52" t="s">
        <v>15</v>
      </c>
      <c r="B21" s="51" t="s">
        <v>21</v>
      </c>
      <c r="C21" s="30">
        <v>-370</v>
      </c>
      <c r="D21" s="45">
        <v>-1745</v>
      </c>
      <c r="E21" s="14"/>
    </row>
    <row r="22" spans="1:5" s="16" customFormat="1" ht="12.75" customHeight="1">
      <c r="A22" s="52" t="s">
        <v>12</v>
      </c>
      <c r="B22" s="48">
        <v>14</v>
      </c>
      <c r="C22" s="30">
        <v>8</v>
      </c>
      <c r="D22" s="45">
        <v>352</v>
      </c>
      <c r="E22" s="14"/>
    </row>
    <row r="23" spans="1:5" s="16" customFormat="1" ht="12.75" customHeight="1">
      <c r="A23" s="52" t="s">
        <v>13</v>
      </c>
      <c r="B23" s="48">
        <v>15</v>
      </c>
      <c r="C23" s="30">
        <v>112</v>
      </c>
      <c r="D23" s="45">
        <v>-153</v>
      </c>
      <c r="E23" s="14"/>
    </row>
    <row r="24" spans="1:5" s="16" customFormat="1" ht="12.75" customHeight="1">
      <c r="A24" s="53" t="s">
        <v>16</v>
      </c>
      <c r="B24" s="50"/>
      <c r="C24" s="35">
        <f>SUM(C21:C23)</f>
        <v>-250</v>
      </c>
      <c r="D24" s="46">
        <f>SUM(D21:D23)</f>
        <v>-1546</v>
      </c>
      <c r="E24" s="14"/>
    </row>
    <row r="25" spans="1:5" s="16" customFormat="1" ht="12.75" customHeight="1">
      <c r="A25" s="18"/>
      <c r="B25" s="40"/>
      <c r="C25" s="30"/>
      <c r="D25" s="45"/>
      <c r="E25" s="14"/>
    </row>
    <row r="26" spans="1:5" s="16" customFormat="1" ht="12.75" customHeight="1">
      <c r="A26" s="33" t="s">
        <v>18</v>
      </c>
      <c r="B26" s="47">
        <v>18</v>
      </c>
      <c r="C26" s="34">
        <f>SUM(C19+C24)</f>
        <v>-3938</v>
      </c>
      <c r="D26" s="43">
        <f>SUM(D19+D24)</f>
        <v>1900</v>
      </c>
      <c r="E26" s="14"/>
    </row>
    <row r="27" spans="1:5" s="16" customFormat="1" ht="12.75" customHeight="1">
      <c r="A27" s="31"/>
      <c r="B27" s="40"/>
      <c r="C27" s="30"/>
      <c r="D27" s="45"/>
      <c r="E27" s="14"/>
    </row>
    <row r="28" spans="1:5" s="16" customFormat="1" ht="12.75" customHeight="1">
      <c r="A28" s="33" t="s">
        <v>19</v>
      </c>
      <c r="B28" s="47"/>
      <c r="C28" s="34">
        <f>SUM(C4,C26)</f>
        <v>5529</v>
      </c>
      <c r="D28" s="43">
        <f>SUM(D4,D26)</f>
        <v>16804</v>
      </c>
      <c r="E28" s="14"/>
    </row>
    <row r="29" spans="1:5" s="16" customFormat="1" ht="12.75" customHeight="1">
      <c r="A29" s="52" t="s">
        <v>26</v>
      </c>
      <c r="B29" s="48"/>
      <c r="C29" s="30">
        <v>317</v>
      </c>
      <c r="D29" s="45">
        <v>556</v>
      </c>
      <c r="E29" s="14"/>
    </row>
    <row r="30" spans="1:5" s="16" customFormat="1" ht="12.75" customHeight="1">
      <c r="A30" s="52" t="s">
        <v>27</v>
      </c>
      <c r="B30" s="48"/>
      <c r="C30" s="30">
        <f>C28-C29</f>
        <v>5212</v>
      </c>
      <c r="D30" s="45">
        <f>D28-D29</f>
        <v>16248</v>
      </c>
      <c r="E30" s="14"/>
    </row>
    <row r="31" spans="1:5" s="23" customFormat="1" ht="12.75" customHeight="1">
      <c r="A31" s="21"/>
      <c r="B31" s="22"/>
      <c r="C31" s="19"/>
      <c r="D31" s="20"/>
      <c r="E31" s="14"/>
    </row>
    <row r="32" spans="1:5" s="28" customFormat="1" ht="9">
      <c r="A32" s="56"/>
      <c r="B32" s="56"/>
      <c r="C32" s="56"/>
      <c r="D32" s="56"/>
      <c r="E32" s="27"/>
    </row>
    <row r="33" spans="1:5" s="28" customFormat="1" ht="9">
      <c r="A33" s="25"/>
      <c r="B33" s="8"/>
      <c r="C33" s="26"/>
      <c r="D33" s="24"/>
      <c r="E33" s="27"/>
    </row>
    <row r="34" spans="3:4" ht="15">
      <c r="C34" s="9"/>
      <c r="D34" s="11"/>
    </row>
    <row r="35" spans="3:4" ht="15">
      <c r="C35" s="9"/>
      <c r="D35" s="11"/>
    </row>
  </sheetData>
  <sheetProtection/>
  <mergeCells count="2">
    <mergeCell ref="A1:D1"/>
    <mergeCell ref="A32:D32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98" r:id="rId1"/>
  <headerFooter alignWithMargins="0">
    <oddFooter>&amp;C&amp;"Arial Unicode MS,Normal"&amp;7&amp;K00-031Extract from the Consolidated Financial Statements of the Nestlé Group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Rodriguez,Rosaria,VEVEY,FC-GAR/FCS</cp:lastModifiedBy>
  <cp:lastPrinted>2016-02-17T17:55:05Z</cp:lastPrinted>
  <dcterms:created xsi:type="dcterms:W3CDTF">2010-02-18T18:08:03Z</dcterms:created>
  <dcterms:modified xsi:type="dcterms:W3CDTF">2016-02-17T18:14:20Z</dcterms:modified>
  <cp:category/>
  <cp:version/>
  <cp:contentType/>
  <cp:contentStatus/>
</cp:coreProperties>
</file>