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25" yWindow="30" windowWidth="17895" windowHeight="18135" activeTab="0"/>
  </bookViews>
  <sheets>
    <sheet name="Assets 30.06.2015" sheetId="1" r:id="rId1"/>
    <sheet name="Liabilities 30.06.2015" sheetId="2" r:id="rId2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_xlnm.Print_Area" localSheetId="0">'Assets 30.06.2015'!$A$1:$D$29</definedName>
    <definedName name="_xlnm.Print_Area" localSheetId="1">'Liabilities 30.06.2015'!$A$1:$D$36</definedName>
    <definedName name="Taxation">#REF!</definedName>
    <definedName name="Trading_profit__as_published">#REF!</definedName>
  </definedNames>
  <calcPr fullCalcOnLoad="1" fullPrecision="0"/>
</workbook>
</file>

<file path=xl/sharedStrings.xml><?xml version="1.0" encoding="utf-8"?>
<sst xmlns="http://schemas.openxmlformats.org/spreadsheetml/2006/main" count="59" uniqueCount="53">
  <si>
    <t>In millions of CHF</t>
  </si>
  <si>
    <t>Notes</t>
  </si>
  <si>
    <t>Assets</t>
  </si>
  <si>
    <t>Current assets</t>
  </si>
  <si>
    <t>Cash and cash equivalents</t>
  </si>
  <si>
    <t>Short-term investments</t>
  </si>
  <si>
    <t>Inventories</t>
  </si>
  <si>
    <t>Trade and other receivables</t>
  </si>
  <si>
    <t>Prepayments and accrued income</t>
  </si>
  <si>
    <t>Derivative assets</t>
  </si>
  <si>
    <t>Current income tax assets</t>
  </si>
  <si>
    <t>Total current assets</t>
  </si>
  <si>
    <t>Non-current assets</t>
  </si>
  <si>
    <t>Property, plant and equipment</t>
  </si>
  <si>
    <t>Goodwill</t>
  </si>
  <si>
    <t>Intangible assets</t>
  </si>
  <si>
    <t>Financial assets</t>
  </si>
  <si>
    <t>Employee benefits assets</t>
  </si>
  <si>
    <t>Deferred tax assets</t>
  </si>
  <si>
    <t>Total non-current assets</t>
  </si>
  <si>
    <t>Total assets</t>
  </si>
  <si>
    <t>Liabilities and equity</t>
  </si>
  <si>
    <t>Current liabilities</t>
  </si>
  <si>
    <t>Trade and other payables</t>
  </si>
  <si>
    <t>Accruals and deferred income</t>
  </si>
  <si>
    <t>Provisions</t>
  </si>
  <si>
    <t>Derivative liabilities</t>
  </si>
  <si>
    <t>Current income tax liabilities</t>
  </si>
  <si>
    <t>Total current liabilities</t>
  </si>
  <si>
    <t>Non-current liabilities</t>
  </si>
  <si>
    <t>Employee benefits liabilities</t>
  </si>
  <si>
    <t>Deferred tax liabilities</t>
  </si>
  <si>
    <t>Other payables</t>
  </si>
  <si>
    <t>Total non-current liabilities</t>
  </si>
  <si>
    <t>Total liabilities</t>
  </si>
  <si>
    <t>Equity</t>
  </si>
  <si>
    <t>Translation reserve</t>
  </si>
  <si>
    <t>Retained earnings and other reserves</t>
  </si>
  <si>
    <t>Total equity attributable to shareholders of the parent</t>
  </si>
  <si>
    <t>Non-controlling interests</t>
  </si>
  <si>
    <t>Total equity</t>
  </si>
  <si>
    <t>Total liabilities and equity</t>
  </si>
  <si>
    <t>Financial debt</t>
  </si>
  <si>
    <t>Assets held for sale</t>
  </si>
  <si>
    <t>Investments in associates and joint ventures</t>
  </si>
  <si>
    <t>Liabilities directly associated with assets held for sale</t>
  </si>
  <si>
    <t>Share capital</t>
  </si>
  <si>
    <t>Treasury shares</t>
  </si>
  <si>
    <t xml:space="preserve"> </t>
  </si>
  <si>
    <r>
      <t xml:space="preserve">Consolidated balance sheet as at 30 June 2015
</t>
    </r>
    <r>
      <rPr>
        <sz val="10"/>
        <color indexed="30"/>
        <rFont val="Arial Unicode MS"/>
        <family val="2"/>
      </rPr>
      <t xml:space="preserve"> </t>
    </r>
  </si>
  <si>
    <t>30 June
2015</t>
  </si>
  <si>
    <t>31 December
2014</t>
  </si>
  <si>
    <t>Consolidated balance sheet as at 30 June 2015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</si>
</sst>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#,##0;\(#,##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7"/>
      <color indexed="23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10"/>
      <color indexed="30"/>
      <name val="Arial Unicode MS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7"/>
      <color indexed="55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8"/>
      <color indexed="55"/>
      <name val="Arial Unicode MS"/>
      <family val="2"/>
    </font>
    <font>
      <b/>
      <sz val="8"/>
      <color indexed="55"/>
      <name val="Arial Unicode MS"/>
      <family val="2"/>
    </font>
    <font>
      <sz val="10"/>
      <color indexed="30"/>
      <name val="Arial"/>
      <family val="2"/>
    </font>
    <font>
      <sz val="12"/>
      <color indexed="30"/>
      <name val="Arial Unicode MS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7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b/>
      <sz val="8"/>
      <color theme="0" tint="-0.3499799966812134"/>
      <name val="Arial Unicode MS"/>
      <family val="2"/>
    </font>
    <font>
      <sz val="8"/>
      <color theme="1"/>
      <name val="Arial Unicode MS"/>
      <family val="2"/>
    </font>
    <font>
      <sz val="10"/>
      <color rgb="FF0070C0"/>
      <name val="Arial"/>
      <family val="2"/>
    </font>
    <font>
      <b/>
      <sz val="8"/>
      <color theme="1"/>
      <name val="Arial Unicode MS"/>
      <family val="2"/>
    </font>
    <font>
      <sz val="12"/>
      <color rgb="FF0070C0"/>
      <name val="Arial Unicode MS"/>
      <family val="2"/>
    </font>
    <font>
      <sz val="10"/>
      <color rgb="FF0070C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/>
      <right/>
      <top style="hair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4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/>
      <protection/>
    </xf>
    <xf numFmtId="0" fontId="21" fillId="0" borderId="0" xfId="61" applyFont="1" applyFill="1" applyBorder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 horizontal="right"/>
      <protection/>
    </xf>
    <xf numFmtId="0" fontId="44" fillId="0" borderId="0" xfId="0" applyFont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0" fillId="0" borderId="10" xfId="0" applyFont="1" applyFill="1" applyBorder="1" applyAlignment="1" applyProtection="1">
      <alignment horizontal="left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49" fontId="21" fillId="0" borderId="0" xfId="61" applyNumberFormat="1" applyFont="1" applyFill="1" applyAlignment="1" applyProtection="1">
      <alignment vertical="center" wrapText="1"/>
      <protection/>
    </xf>
    <xf numFmtId="0" fontId="22" fillId="0" borderId="0" xfId="61" applyFont="1" applyFill="1" applyAlignment="1" applyProtection="1">
      <alignment horizontal="center"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164" fontId="45" fillId="0" borderId="0" xfId="0" applyNumberFormat="1" applyFont="1" applyFill="1" applyAlignment="1" applyProtection="1">
      <alignment/>
      <protection/>
    </xf>
    <xf numFmtId="164" fontId="46" fillId="0" borderId="0" xfId="0" applyNumberFormat="1" applyFont="1" applyFill="1" applyAlignment="1" applyProtection="1">
      <alignment/>
      <protection/>
    </xf>
    <xf numFmtId="3" fontId="47" fillId="0" borderId="10" xfId="0" applyNumberFormat="1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43" fillId="0" borderId="11" xfId="0" applyFont="1" applyFill="1" applyBorder="1" applyAlignment="1" applyProtection="1">
      <alignment horizontal="left"/>
      <protection/>
    </xf>
    <xf numFmtId="0" fontId="43" fillId="0" borderId="11" xfId="0" applyFont="1" applyFill="1" applyBorder="1" applyAlignment="1" applyProtection="1">
      <alignment horizontal="center"/>
      <protection/>
    </xf>
    <xf numFmtId="49" fontId="44" fillId="0" borderId="11" xfId="17" applyNumberFormat="1" applyFont="1" applyFill="1" applyBorder="1" applyAlignment="1">
      <alignment horizontal="right" wrapText="1"/>
      <protection/>
    </xf>
    <xf numFmtId="3" fontId="46" fillId="0" borderId="11" xfId="61" applyNumberFormat="1" applyFont="1" applyFill="1" applyBorder="1" applyAlignment="1" applyProtection="1">
      <alignment horizontal="right" wrapText="1"/>
      <protection locked="0"/>
    </xf>
    <xf numFmtId="165" fontId="46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left" vertical="center"/>
      <protection/>
    </xf>
    <xf numFmtId="0" fontId="21" fillId="0" borderId="12" xfId="0" applyFont="1" applyFill="1" applyBorder="1" applyAlignment="1" applyProtection="1">
      <alignment horizontal="left" vertical="center"/>
      <protection/>
    </xf>
    <xf numFmtId="0" fontId="46" fillId="0" borderId="12" xfId="0" applyFont="1" applyFill="1" applyBorder="1" applyAlignment="1" applyProtection="1">
      <alignment horizontal="left" vertical="center"/>
      <protection/>
    </xf>
    <xf numFmtId="0" fontId="43" fillId="0" borderId="12" xfId="0" applyFont="1" applyFill="1" applyBorder="1" applyAlignment="1" applyProtection="1" quotePrefix="1">
      <alignment horizontal="center" vertical="center"/>
      <protection/>
    </xf>
    <xf numFmtId="3" fontId="46" fillId="0" borderId="12" xfId="0" applyNumberFormat="1" applyFont="1" applyBorder="1" applyAlignment="1">
      <alignment vertical="center"/>
    </xf>
    <xf numFmtId="0" fontId="43" fillId="0" borderId="12" xfId="0" applyFont="1" applyFill="1" applyBorder="1" applyAlignment="1" applyProtection="1">
      <alignment horizontal="center" vertical="center"/>
      <protection/>
    </xf>
    <xf numFmtId="17" fontId="43" fillId="0" borderId="12" xfId="0" applyNumberFormat="1" applyFont="1" applyFill="1" applyBorder="1" applyAlignment="1" applyProtection="1" quotePrefix="1">
      <alignment horizontal="center" vertical="center"/>
      <protection/>
    </xf>
    <xf numFmtId="0" fontId="46" fillId="0" borderId="12" xfId="0" applyFont="1" applyBorder="1" applyAlignment="1">
      <alignment vertical="center"/>
    </xf>
    <xf numFmtId="0" fontId="46" fillId="0" borderId="13" xfId="0" applyFont="1" applyFill="1" applyBorder="1" applyAlignment="1" applyProtection="1">
      <alignment horizontal="left" vertical="center"/>
      <protection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46" fillId="0" borderId="13" xfId="0" applyFont="1" applyBorder="1" applyAlignment="1">
      <alignment vertical="center"/>
    </xf>
    <xf numFmtId="0" fontId="21" fillId="0" borderId="14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46" fillId="0" borderId="14" xfId="0" applyFont="1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0" fontId="43" fillId="0" borderId="11" xfId="0" applyFont="1" applyFill="1" applyBorder="1" applyAlignment="1" applyProtection="1">
      <alignment horizontal="right"/>
      <protection/>
    </xf>
    <xf numFmtId="0" fontId="21" fillId="0" borderId="12" xfId="0" applyFont="1" applyFill="1" applyBorder="1" applyAlignment="1" applyProtection="1">
      <alignment horizontal="left"/>
      <protection/>
    </xf>
    <xf numFmtId="0" fontId="46" fillId="0" borderId="12" xfId="0" applyFont="1" applyFill="1" applyBorder="1" applyAlignment="1" applyProtection="1">
      <alignment horizontal="left"/>
      <protection/>
    </xf>
    <xf numFmtId="0" fontId="46" fillId="0" borderId="12" xfId="0" applyFont="1" applyFill="1" applyBorder="1" applyAlignment="1" applyProtection="1" quotePrefix="1">
      <alignment horizontal="left"/>
      <protection/>
    </xf>
    <xf numFmtId="0" fontId="30" fillId="0" borderId="11" xfId="0" applyFont="1" applyFill="1" applyBorder="1" applyAlignment="1" applyProtection="1">
      <alignment horizontal="left"/>
      <protection/>
    </xf>
    <xf numFmtId="166" fontId="46" fillId="0" borderId="12" xfId="0" applyNumberFormat="1" applyFont="1" applyBorder="1" applyAlignment="1">
      <alignment horizontal="right" vertical="center"/>
    </xf>
    <xf numFmtId="0" fontId="48" fillId="0" borderId="12" xfId="0" applyFont="1" applyFill="1" applyBorder="1" applyAlignment="1" applyProtection="1">
      <alignment horizontal="left"/>
      <protection/>
    </xf>
    <xf numFmtId="0" fontId="46" fillId="0" borderId="15" xfId="0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1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0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6" fillId="0" borderId="0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166" fontId="46" fillId="0" borderId="11" xfId="0" applyNumberFormat="1" applyFont="1" applyBorder="1" applyAlignment="1">
      <alignment horizontal="right" vertical="center"/>
    </xf>
    <xf numFmtId="165" fontId="46" fillId="0" borderId="12" xfId="0" applyNumberFormat="1" applyFont="1" applyBorder="1" applyAlignment="1">
      <alignment horizontal="right" vertical="center"/>
    </xf>
    <xf numFmtId="165" fontId="46" fillId="0" borderId="15" xfId="0" applyNumberFormat="1" applyFont="1" applyBorder="1" applyAlignment="1">
      <alignment horizontal="right" vertical="center"/>
    </xf>
    <xf numFmtId="165" fontId="46" fillId="0" borderId="0" xfId="0" applyNumberFormat="1" applyFont="1" applyBorder="1" applyAlignment="1">
      <alignment horizontal="right" vertical="center"/>
    </xf>
    <xf numFmtId="165" fontId="46" fillId="0" borderId="11" xfId="0" applyNumberFormat="1" applyFont="1" applyBorder="1" applyAlignment="1">
      <alignment horizontal="right" vertical="center"/>
    </xf>
    <xf numFmtId="0" fontId="46" fillId="0" borderId="12" xfId="0" applyFont="1" applyFill="1" applyBorder="1" applyAlignment="1" applyProtection="1">
      <alignment horizontal="center"/>
      <protection/>
    </xf>
    <xf numFmtId="0" fontId="49" fillId="0" borderId="0" xfId="0" applyFont="1" applyAlignment="1">
      <alignment/>
    </xf>
    <xf numFmtId="166" fontId="47" fillId="0" borderId="10" xfId="0" applyNumberFormat="1" applyFont="1" applyBorder="1" applyAlignment="1">
      <alignment horizontal="right" vertical="center"/>
    </xf>
    <xf numFmtId="165" fontId="47" fillId="0" borderId="10" xfId="0" applyNumberFormat="1" applyFont="1" applyBorder="1" applyAlignment="1">
      <alignment horizontal="right" vertical="center"/>
    </xf>
    <xf numFmtId="0" fontId="50" fillId="0" borderId="14" xfId="0" applyFont="1" applyFill="1" applyBorder="1" applyAlignment="1" applyProtection="1">
      <alignment horizontal="left"/>
      <protection/>
    </xf>
    <xf numFmtId="165" fontId="47" fillId="0" borderId="14" xfId="0" applyNumberFormat="1" applyFont="1" applyBorder="1" applyAlignment="1">
      <alignment horizontal="right" vertical="center"/>
    </xf>
    <xf numFmtId="0" fontId="43" fillId="0" borderId="15" xfId="0" applyFont="1" applyFill="1" applyBorder="1" applyAlignment="1" applyProtection="1">
      <alignment horizontal="left"/>
      <protection/>
    </xf>
    <xf numFmtId="0" fontId="51" fillId="0" borderId="15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165" fontId="44" fillId="24" borderId="12" xfId="0" applyNumberFormat="1" applyFont="1" applyFill="1" applyBorder="1" applyAlignment="1" applyProtection="1">
      <alignment horizontal="right" vertical="center"/>
      <protection/>
    </xf>
    <xf numFmtId="3" fontId="44" fillId="24" borderId="12" xfId="0" applyNumberFormat="1" applyFont="1" applyFill="1" applyBorder="1" applyAlignment="1">
      <alignment vertical="center"/>
    </xf>
    <xf numFmtId="0" fontId="44" fillId="24" borderId="12" xfId="0" applyFont="1" applyFill="1" applyBorder="1" applyAlignment="1">
      <alignment vertical="center"/>
    </xf>
    <xf numFmtId="3" fontId="45" fillId="24" borderId="10" xfId="0" applyNumberFormat="1" applyFont="1" applyFill="1" applyBorder="1" applyAlignment="1">
      <alignment vertical="center"/>
    </xf>
    <xf numFmtId="0" fontId="44" fillId="24" borderId="14" xfId="0" applyFont="1" applyFill="1" applyBorder="1" applyAlignment="1">
      <alignment vertical="center"/>
    </xf>
    <xf numFmtId="3" fontId="44" fillId="24" borderId="13" xfId="0" applyNumberFormat="1" applyFont="1" applyFill="1" applyBorder="1" applyAlignment="1">
      <alignment vertical="center"/>
    </xf>
    <xf numFmtId="0" fontId="44" fillId="24" borderId="0" xfId="0" applyFont="1" applyFill="1" applyAlignment="1">
      <alignment vertical="center"/>
    </xf>
    <xf numFmtId="0" fontId="49" fillId="24" borderId="12" xfId="0" applyFont="1" applyFill="1" applyBorder="1" applyAlignment="1">
      <alignment/>
    </xf>
    <xf numFmtId="165" fontId="44" fillId="24" borderId="12" xfId="0" applyNumberFormat="1" applyFont="1" applyFill="1" applyBorder="1" applyAlignment="1">
      <alignment horizontal="right" vertical="center"/>
    </xf>
    <xf numFmtId="165" fontId="44" fillId="24" borderId="15" xfId="0" applyNumberFormat="1" applyFont="1" applyFill="1" applyBorder="1" applyAlignment="1">
      <alignment horizontal="right" vertical="center"/>
    </xf>
    <xf numFmtId="166" fontId="45" fillId="24" borderId="10" xfId="0" applyNumberFormat="1" applyFont="1" applyFill="1" applyBorder="1" applyAlignment="1">
      <alignment horizontal="right" vertical="center"/>
    </xf>
    <xf numFmtId="0" fontId="49" fillId="24" borderId="11" xfId="0" applyFont="1" applyFill="1" applyBorder="1" applyAlignment="1">
      <alignment/>
    </xf>
    <xf numFmtId="165" fontId="45" fillId="24" borderId="10" xfId="0" applyNumberFormat="1" applyFont="1" applyFill="1" applyBorder="1" applyAlignment="1">
      <alignment horizontal="right" vertical="center"/>
    </xf>
    <xf numFmtId="165" fontId="44" fillId="24" borderId="0" xfId="0" applyNumberFormat="1" applyFont="1" applyFill="1" applyBorder="1" applyAlignment="1">
      <alignment horizontal="right" vertical="center"/>
    </xf>
    <xf numFmtId="165" fontId="45" fillId="24" borderId="14" xfId="0" applyNumberFormat="1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</cellXfs>
  <cellStyles count="54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6" xfId="56"/>
    <cellStyle name="Hyperlink" xfId="57"/>
    <cellStyle name="Input" xfId="58"/>
    <cellStyle name="Linked Cell" xfId="59"/>
    <cellStyle name="Neutral" xfId="60"/>
    <cellStyle name="Normal_P314-juinpublié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PageLayoutView="120" workbookViewId="0" topLeftCell="A1">
      <selection activeCell="A1" sqref="A1:D1"/>
    </sheetView>
  </sheetViews>
  <sheetFormatPr defaultColWidth="11.421875" defaultRowHeight="12.75"/>
  <cols>
    <col min="1" max="1" width="46.7109375" style="12" customWidth="1"/>
    <col min="2" max="2" width="4.7109375" style="19" customWidth="1"/>
    <col min="3" max="3" width="13.7109375" style="16" customWidth="1"/>
    <col min="4" max="4" width="13.7109375" style="18" customWidth="1"/>
    <col min="5" max="5" width="11.421875" style="6" customWidth="1"/>
    <col min="6" max="16384" width="11.421875" style="12" customWidth="1"/>
  </cols>
  <sheetData>
    <row r="1" spans="1:11" s="1" customFormat="1" ht="70.5" customHeight="1">
      <c r="A1" s="104" t="s">
        <v>49</v>
      </c>
      <c r="B1" s="104"/>
      <c r="C1" s="104"/>
      <c r="D1" s="104"/>
      <c r="F1" s="2"/>
      <c r="G1" s="3"/>
      <c r="H1" s="3"/>
      <c r="I1" s="4"/>
      <c r="J1" s="4"/>
      <c r="K1" s="5"/>
    </row>
    <row r="2" spans="1:4" s="88" customFormat="1" ht="11.25" customHeight="1">
      <c r="A2" s="86" t="s">
        <v>0</v>
      </c>
      <c r="B2" s="87"/>
      <c r="C2" s="87"/>
      <c r="D2" s="87"/>
    </row>
    <row r="3" spans="1:5" s="21" customFormat="1" ht="27.75" customHeight="1">
      <c r="A3" s="37"/>
      <c r="B3" s="38"/>
      <c r="C3" s="39" t="s">
        <v>50</v>
      </c>
      <c r="D3" s="40" t="s">
        <v>51</v>
      </c>
      <c r="E3" s="20"/>
    </row>
    <row r="4" spans="1:5" s="23" customFormat="1" ht="12.75" customHeight="1">
      <c r="A4" s="43" t="s">
        <v>2</v>
      </c>
      <c r="B4" s="42"/>
      <c r="C4" s="89"/>
      <c r="D4" s="41"/>
      <c r="E4" s="20"/>
    </row>
    <row r="5" spans="1:5" s="23" customFormat="1" ht="12.75" customHeight="1">
      <c r="A5" s="43"/>
      <c r="B5" s="42"/>
      <c r="C5" s="89"/>
      <c r="D5" s="41"/>
      <c r="E5" s="20"/>
    </row>
    <row r="6" spans="1:5" s="23" customFormat="1" ht="12.75" customHeight="1">
      <c r="A6" s="44" t="s">
        <v>3</v>
      </c>
      <c r="B6" s="42"/>
      <c r="C6" s="89"/>
      <c r="D6" s="41"/>
      <c r="E6" s="20"/>
    </row>
    <row r="7" spans="1:5" s="23" customFormat="1" ht="12.75" customHeight="1">
      <c r="A7" s="45" t="s">
        <v>4</v>
      </c>
      <c r="B7" s="46"/>
      <c r="C7" s="90">
        <v>3797</v>
      </c>
      <c r="D7" s="47">
        <v>7448</v>
      </c>
      <c r="E7" s="20"/>
    </row>
    <row r="8" spans="1:5" s="23" customFormat="1" ht="12.75" customHeight="1">
      <c r="A8" s="45" t="s">
        <v>5</v>
      </c>
      <c r="B8" s="48"/>
      <c r="C8" s="90">
        <v>934</v>
      </c>
      <c r="D8" s="47">
        <v>1433</v>
      </c>
      <c r="E8" s="20"/>
    </row>
    <row r="9" spans="1:5" s="23" customFormat="1" ht="12.75" customHeight="1">
      <c r="A9" s="45" t="s">
        <v>6</v>
      </c>
      <c r="B9" s="48"/>
      <c r="C9" s="90">
        <v>9015</v>
      </c>
      <c r="D9" s="47">
        <v>9172</v>
      </c>
      <c r="E9" s="20"/>
    </row>
    <row r="10" spans="1:5" s="23" customFormat="1" ht="12.75" customHeight="1">
      <c r="A10" s="45" t="s">
        <v>7</v>
      </c>
      <c r="B10" s="49"/>
      <c r="C10" s="90">
        <v>12421</v>
      </c>
      <c r="D10" s="47">
        <v>13459</v>
      </c>
      <c r="E10" s="20"/>
    </row>
    <row r="11" spans="1:5" s="23" customFormat="1" ht="12.75" customHeight="1">
      <c r="A11" s="45" t="s">
        <v>8</v>
      </c>
      <c r="B11" s="48"/>
      <c r="C11" s="90">
        <v>771</v>
      </c>
      <c r="D11" s="50">
        <v>565</v>
      </c>
      <c r="E11" s="20"/>
    </row>
    <row r="12" spans="1:5" s="23" customFormat="1" ht="12.75" customHeight="1">
      <c r="A12" s="45" t="s">
        <v>9</v>
      </c>
      <c r="B12" s="48"/>
      <c r="C12" s="91">
        <v>372</v>
      </c>
      <c r="D12" s="47">
        <v>400</v>
      </c>
      <c r="E12" s="20"/>
    </row>
    <row r="13" spans="1:5" s="23" customFormat="1" ht="12.75" customHeight="1">
      <c r="A13" s="45" t="s">
        <v>10</v>
      </c>
      <c r="B13" s="48"/>
      <c r="C13" s="90">
        <v>823</v>
      </c>
      <c r="D13" s="47">
        <v>908</v>
      </c>
      <c r="E13" s="20"/>
    </row>
    <row r="14" spans="1:5" s="23" customFormat="1" ht="12.75" customHeight="1">
      <c r="A14" s="51" t="s">
        <v>43</v>
      </c>
      <c r="B14" s="52"/>
      <c r="C14" s="94">
        <v>467</v>
      </c>
      <c r="D14" s="53">
        <v>576</v>
      </c>
      <c r="E14" s="20"/>
    </row>
    <row r="15" spans="1:5" s="29" customFormat="1" ht="12.75" customHeight="1">
      <c r="A15" s="27" t="s">
        <v>11</v>
      </c>
      <c r="B15" s="28"/>
      <c r="C15" s="92">
        <f>SUM(C7:C14)</f>
        <v>28600</v>
      </c>
      <c r="D15" s="35">
        <f>SUM(D7:D14)</f>
        <v>33961</v>
      </c>
      <c r="E15" s="36"/>
    </row>
    <row r="16" spans="1:5" s="23" customFormat="1" ht="12.75" customHeight="1">
      <c r="A16" s="54"/>
      <c r="B16" s="55"/>
      <c r="C16" s="93"/>
      <c r="D16" s="56"/>
      <c r="E16" s="20"/>
    </row>
    <row r="17" spans="1:5" s="23" customFormat="1" ht="12.75" customHeight="1">
      <c r="A17" s="44" t="s">
        <v>12</v>
      </c>
      <c r="B17" s="42"/>
      <c r="C17" s="91"/>
      <c r="D17" s="50"/>
      <c r="E17" s="20"/>
    </row>
    <row r="18" spans="1:5" s="23" customFormat="1" ht="12.75" customHeight="1">
      <c r="A18" s="45" t="s">
        <v>13</v>
      </c>
      <c r="B18" s="48"/>
      <c r="C18" s="90">
        <v>25611</v>
      </c>
      <c r="D18" s="47">
        <v>28421</v>
      </c>
      <c r="E18" s="20"/>
    </row>
    <row r="19" spans="1:5" s="23" customFormat="1" ht="12.75" customHeight="1">
      <c r="A19" s="45" t="s">
        <v>14</v>
      </c>
      <c r="B19" s="48"/>
      <c r="C19" s="90">
        <v>32037</v>
      </c>
      <c r="D19" s="47">
        <v>34557</v>
      </c>
      <c r="E19" s="20"/>
    </row>
    <row r="20" spans="1:5" s="23" customFormat="1" ht="12.75" customHeight="1">
      <c r="A20" s="45" t="s">
        <v>15</v>
      </c>
      <c r="B20" s="48"/>
      <c r="C20" s="90">
        <v>19197</v>
      </c>
      <c r="D20" s="47">
        <v>19800</v>
      </c>
      <c r="E20" s="20"/>
    </row>
    <row r="21" spans="1:5" s="23" customFormat="1" ht="12.75" customHeight="1">
      <c r="A21" s="45" t="s">
        <v>44</v>
      </c>
      <c r="B21" s="48"/>
      <c r="C21" s="90">
        <v>8205</v>
      </c>
      <c r="D21" s="47">
        <v>8649</v>
      </c>
      <c r="E21" s="20"/>
    </row>
    <row r="22" spans="1:5" s="23" customFormat="1" ht="12.75" customHeight="1">
      <c r="A22" s="45" t="s">
        <v>16</v>
      </c>
      <c r="B22" s="48"/>
      <c r="C22" s="90">
        <v>5207</v>
      </c>
      <c r="D22" s="47">
        <v>5493</v>
      </c>
      <c r="E22" s="20"/>
    </row>
    <row r="23" spans="1:5" s="23" customFormat="1" ht="12.75" customHeight="1">
      <c r="A23" s="45" t="s">
        <v>17</v>
      </c>
      <c r="B23" s="48"/>
      <c r="C23" s="91">
        <v>663</v>
      </c>
      <c r="D23" s="50">
        <v>383</v>
      </c>
      <c r="E23" s="20"/>
    </row>
    <row r="24" spans="1:5" s="23" customFormat="1" ht="12.75" customHeight="1">
      <c r="A24" s="45" t="s">
        <v>10</v>
      </c>
      <c r="B24" s="48"/>
      <c r="C24" s="91">
        <v>135</v>
      </c>
      <c r="D24" s="50">
        <v>128</v>
      </c>
      <c r="E24" s="20"/>
    </row>
    <row r="25" spans="1:5" s="23" customFormat="1" ht="12.75" customHeight="1">
      <c r="A25" s="51" t="s">
        <v>18</v>
      </c>
      <c r="B25" s="52"/>
      <c r="C25" s="94">
        <v>1696</v>
      </c>
      <c r="D25" s="57">
        <v>2058</v>
      </c>
      <c r="E25" s="20"/>
    </row>
    <row r="26" spans="1:5" s="29" customFormat="1" ht="12.75" customHeight="1">
      <c r="A26" s="27" t="s">
        <v>19</v>
      </c>
      <c r="B26" s="28"/>
      <c r="C26" s="92">
        <f>SUM(C18:C25)</f>
        <v>92751</v>
      </c>
      <c r="D26" s="35">
        <f>SUM(D18:D25)</f>
        <v>99489</v>
      </c>
      <c r="E26" s="36"/>
    </row>
    <row r="27" spans="1:5" s="23" customFormat="1" ht="12.75" customHeight="1">
      <c r="A27" s="24"/>
      <c r="B27" s="22"/>
      <c r="C27" s="95"/>
      <c r="D27" s="26"/>
      <c r="E27" s="20"/>
    </row>
    <row r="28" spans="1:5" s="29" customFormat="1" ht="12.75" customHeight="1">
      <c r="A28" s="27" t="s">
        <v>20</v>
      </c>
      <c r="B28" s="28"/>
      <c r="C28" s="92">
        <f>SUM(C15,C26)</f>
        <v>121351</v>
      </c>
      <c r="D28" s="35">
        <f>SUM(D15,D26)</f>
        <v>133450</v>
      </c>
      <c r="E28" s="36"/>
    </row>
    <row r="29" spans="1:5" s="32" customFormat="1" ht="11.25" customHeight="1">
      <c r="A29" s="30"/>
      <c r="B29" s="31"/>
      <c r="C29" s="25"/>
      <c r="D29" s="26"/>
      <c r="E29" s="20"/>
    </row>
    <row r="30" spans="3:4" ht="15">
      <c r="C30" s="15"/>
      <c r="D30" s="17"/>
    </row>
    <row r="31" spans="3:4" ht="15">
      <c r="C31" s="15"/>
      <c r="D31" s="17"/>
    </row>
    <row r="34" ht="15">
      <c r="D34" s="18" t="s">
        <v>48</v>
      </c>
    </row>
  </sheetData>
  <sheetProtection/>
  <mergeCells count="1">
    <mergeCell ref="A1:D1"/>
  </mergeCell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92" r:id="rId1"/>
  <headerFooter alignWithMargins="0">
    <oddFooter>&amp;C&amp;"Arial Unicode MS,Normal"&amp;7&amp;K00-030Extract from Half-Yearly Report of the Nestlé Group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46.7109375" style="13" customWidth="1"/>
    <col min="2" max="2" width="4.7109375" style="14" customWidth="1"/>
    <col min="3" max="3" width="13.7109375" style="33" customWidth="1"/>
    <col min="4" max="4" width="13.7109375" style="34" customWidth="1"/>
    <col min="5" max="16384" width="11.421875" style="8" customWidth="1"/>
  </cols>
  <sheetData>
    <row r="1" spans="1:11" s="1" customFormat="1" ht="70.5" customHeight="1">
      <c r="A1" s="105" t="s">
        <v>52</v>
      </c>
      <c r="B1" s="105"/>
      <c r="C1" s="105"/>
      <c r="D1" s="105"/>
      <c r="F1" s="2"/>
      <c r="G1" s="3"/>
      <c r="H1" s="3"/>
      <c r="I1" s="4"/>
      <c r="J1" s="4"/>
      <c r="K1" s="5"/>
    </row>
    <row r="2" spans="1:4" s="88" customFormat="1" ht="11.25" customHeight="1">
      <c r="A2" s="86" t="s">
        <v>0</v>
      </c>
      <c r="B2" s="87"/>
      <c r="C2" s="87"/>
      <c r="D2" s="87"/>
    </row>
    <row r="3" spans="1:4" s="7" customFormat="1" ht="25.5" customHeight="1">
      <c r="A3" s="37"/>
      <c r="B3" s="58" t="s">
        <v>1</v>
      </c>
      <c r="C3" s="39" t="s">
        <v>50</v>
      </c>
      <c r="D3" s="40" t="s">
        <v>51</v>
      </c>
    </row>
    <row r="4" spans="1:5" s="23" customFormat="1" ht="12.75" customHeight="1">
      <c r="A4" s="43" t="s">
        <v>21</v>
      </c>
      <c r="B4" s="66"/>
      <c r="C4" s="96"/>
      <c r="D4" s="66"/>
      <c r="E4"/>
    </row>
    <row r="5" spans="1:5" ht="12.75" customHeight="1">
      <c r="A5" s="59"/>
      <c r="B5" s="66"/>
      <c r="C5" s="96"/>
      <c r="D5" s="66"/>
      <c r="E5"/>
    </row>
    <row r="6" spans="1:5" ht="12.75" customHeight="1">
      <c r="A6" s="59" t="s">
        <v>22</v>
      </c>
      <c r="B6" s="66"/>
      <c r="C6" s="96"/>
      <c r="D6" s="66"/>
      <c r="E6"/>
    </row>
    <row r="7" spans="1:5" ht="12.75" customHeight="1">
      <c r="A7" s="60" t="s">
        <v>42</v>
      </c>
      <c r="B7" s="66"/>
      <c r="C7" s="97">
        <v>11954</v>
      </c>
      <c r="D7" s="76">
        <v>8810</v>
      </c>
      <c r="E7"/>
    </row>
    <row r="8" spans="1:5" ht="12.75" customHeight="1">
      <c r="A8" s="60" t="s">
        <v>23</v>
      </c>
      <c r="B8" s="66"/>
      <c r="C8" s="97">
        <v>15508</v>
      </c>
      <c r="D8" s="76">
        <v>17437</v>
      </c>
      <c r="E8"/>
    </row>
    <row r="9" spans="1:5" ht="12.75" customHeight="1">
      <c r="A9" s="61" t="s">
        <v>24</v>
      </c>
      <c r="B9" s="66"/>
      <c r="C9" s="97">
        <v>3267</v>
      </c>
      <c r="D9" s="76">
        <v>3759</v>
      </c>
      <c r="E9"/>
    </row>
    <row r="10" spans="1:5" ht="12.75" customHeight="1">
      <c r="A10" s="60" t="s">
        <v>25</v>
      </c>
      <c r="B10" s="66"/>
      <c r="C10" s="97">
        <v>610</v>
      </c>
      <c r="D10" s="76">
        <v>695</v>
      </c>
      <c r="E10"/>
    </row>
    <row r="11" spans="1:5" ht="12.75" customHeight="1">
      <c r="A11" s="60" t="s">
        <v>26</v>
      </c>
      <c r="B11" s="66"/>
      <c r="C11" s="97">
        <v>910</v>
      </c>
      <c r="D11" s="76">
        <v>757</v>
      </c>
      <c r="E11"/>
    </row>
    <row r="12" spans="1:5" ht="12.75" customHeight="1">
      <c r="A12" s="60" t="s">
        <v>27</v>
      </c>
      <c r="B12" s="66"/>
      <c r="C12" s="97">
        <v>1213</v>
      </c>
      <c r="D12" s="76">
        <v>1264</v>
      </c>
      <c r="E12"/>
    </row>
    <row r="13" spans="1:5" s="10" customFormat="1" ht="12.75" customHeight="1">
      <c r="A13" s="65" t="s">
        <v>45</v>
      </c>
      <c r="B13" s="67"/>
      <c r="C13" s="98">
        <v>170</v>
      </c>
      <c r="D13" s="77">
        <v>173</v>
      </c>
      <c r="E13"/>
    </row>
    <row r="14" spans="1:5" ht="12.75" customHeight="1">
      <c r="A14" s="9" t="s">
        <v>28</v>
      </c>
      <c r="B14" s="70"/>
      <c r="C14" s="99">
        <f>SUM(C7:C13)</f>
        <v>33632</v>
      </c>
      <c r="D14" s="82">
        <f>SUM(D7:D13)</f>
        <v>32895</v>
      </c>
      <c r="E14"/>
    </row>
    <row r="15" spans="1:5" ht="12.75" customHeight="1">
      <c r="A15" s="68"/>
      <c r="B15" s="69"/>
      <c r="C15" s="100"/>
      <c r="D15" s="75"/>
      <c r="E15"/>
    </row>
    <row r="16" spans="1:5" ht="12.75" customHeight="1">
      <c r="A16" s="64" t="s">
        <v>29</v>
      </c>
      <c r="B16" s="66"/>
      <c r="C16" s="96"/>
      <c r="D16" s="63"/>
      <c r="E16"/>
    </row>
    <row r="17" spans="1:5" ht="12.75" customHeight="1">
      <c r="A17" s="60" t="s">
        <v>42</v>
      </c>
      <c r="B17" s="66"/>
      <c r="C17" s="97">
        <v>10866</v>
      </c>
      <c r="D17" s="76">
        <v>12396</v>
      </c>
      <c r="E17"/>
    </row>
    <row r="18" spans="1:5" ht="12.75" customHeight="1">
      <c r="A18" s="60" t="s">
        <v>30</v>
      </c>
      <c r="B18" s="66"/>
      <c r="C18" s="97">
        <v>6749</v>
      </c>
      <c r="D18" s="76">
        <v>8081</v>
      </c>
      <c r="E18"/>
    </row>
    <row r="19" spans="1:5" ht="12.75" customHeight="1">
      <c r="A19" s="60" t="s">
        <v>25</v>
      </c>
      <c r="B19" s="66"/>
      <c r="C19" s="97">
        <v>2565</v>
      </c>
      <c r="D19" s="76">
        <v>3161</v>
      </c>
      <c r="E19"/>
    </row>
    <row r="20" spans="1:5" ht="12.75" customHeight="1">
      <c r="A20" s="60" t="s">
        <v>31</v>
      </c>
      <c r="B20" s="66"/>
      <c r="C20" s="97">
        <v>3140</v>
      </c>
      <c r="D20" s="76">
        <v>3191</v>
      </c>
      <c r="E20"/>
    </row>
    <row r="21" spans="1:5" s="10" customFormat="1" ht="12.75" customHeight="1">
      <c r="A21" s="65" t="s">
        <v>32</v>
      </c>
      <c r="B21" s="67"/>
      <c r="C21" s="98">
        <v>1538</v>
      </c>
      <c r="D21" s="77">
        <v>1842</v>
      </c>
      <c r="E21"/>
    </row>
    <row r="22" spans="1:5" ht="12.75" customHeight="1">
      <c r="A22" s="9" t="s">
        <v>33</v>
      </c>
      <c r="B22" s="70"/>
      <c r="C22" s="101">
        <f>SUM(C17:C21)</f>
        <v>24858</v>
      </c>
      <c r="D22" s="83">
        <f>SUM(D17:D21)</f>
        <v>28671</v>
      </c>
      <c r="E22"/>
    </row>
    <row r="23" spans="1:5" s="10" customFormat="1" ht="12.75" customHeight="1">
      <c r="A23" s="71"/>
      <c r="B23" s="72"/>
      <c r="C23" s="102"/>
      <c r="D23" s="78"/>
      <c r="E23"/>
    </row>
    <row r="24" spans="1:5" ht="12.75" customHeight="1">
      <c r="A24" s="9" t="s">
        <v>34</v>
      </c>
      <c r="B24" s="70"/>
      <c r="C24" s="101">
        <f>C14+C22</f>
        <v>58490</v>
      </c>
      <c r="D24" s="83">
        <f>D14+D22</f>
        <v>61566</v>
      </c>
      <c r="E24"/>
    </row>
    <row r="25" spans="1:5" ht="12.75" customHeight="1">
      <c r="A25" s="62"/>
      <c r="B25" s="69"/>
      <c r="C25" s="100"/>
      <c r="D25" s="79"/>
      <c r="E25"/>
    </row>
    <row r="26" spans="1:5" ht="12.75" customHeight="1">
      <c r="A26" s="64" t="s">
        <v>35</v>
      </c>
      <c r="B26" s="66"/>
      <c r="C26" s="96"/>
      <c r="D26" s="76"/>
      <c r="E26"/>
    </row>
    <row r="27" spans="1:5" ht="12.75" customHeight="1">
      <c r="A27" s="60" t="s">
        <v>46</v>
      </c>
      <c r="B27" s="80">
        <v>8</v>
      </c>
      <c r="C27" s="97">
        <v>319</v>
      </c>
      <c r="D27" s="76">
        <v>322</v>
      </c>
      <c r="E27"/>
    </row>
    <row r="28" spans="1:5" ht="12.75" customHeight="1">
      <c r="A28" s="60" t="s">
        <v>47</v>
      </c>
      <c r="B28" s="66"/>
      <c r="C28" s="97">
        <v>-3964</v>
      </c>
      <c r="D28" s="76">
        <v>-3918</v>
      </c>
      <c r="E28"/>
    </row>
    <row r="29" spans="1:5" ht="12.75" customHeight="1">
      <c r="A29" s="60" t="s">
        <v>36</v>
      </c>
      <c r="B29" s="66"/>
      <c r="C29" s="97">
        <v>-22185</v>
      </c>
      <c r="D29" s="76">
        <v>-17255</v>
      </c>
      <c r="E29"/>
    </row>
    <row r="30" spans="1:5" s="10" customFormat="1" ht="12.75" customHeight="1">
      <c r="A30" s="65" t="s">
        <v>37</v>
      </c>
      <c r="B30" s="67"/>
      <c r="C30" s="98">
        <v>87063</v>
      </c>
      <c r="D30" s="77">
        <v>90981</v>
      </c>
      <c r="E30"/>
    </row>
    <row r="31" spans="1:5" ht="12.75" customHeight="1">
      <c r="A31" s="84" t="s">
        <v>38</v>
      </c>
      <c r="B31" s="74"/>
      <c r="C31" s="103">
        <f>SUM(C27:C30)</f>
        <v>61233</v>
      </c>
      <c r="D31" s="85">
        <f>SUM(D27:D30)</f>
        <v>70130</v>
      </c>
      <c r="E31"/>
    </row>
    <row r="32" spans="1:5" s="10" customFormat="1" ht="12.75" customHeight="1">
      <c r="A32" s="73" t="s">
        <v>39</v>
      </c>
      <c r="B32" s="67"/>
      <c r="C32" s="98">
        <v>1628</v>
      </c>
      <c r="D32" s="77">
        <v>1754</v>
      </c>
      <c r="E32"/>
    </row>
    <row r="33" spans="1:5" ht="12.75" customHeight="1">
      <c r="A33" s="9" t="s">
        <v>40</v>
      </c>
      <c r="B33" s="70"/>
      <c r="C33" s="101">
        <f>SUM(C31:C32)</f>
        <v>62861</v>
      </c>
      <c r="D33" s="83">
        <f>SUM(D31:D32)</f>
        <v>71884</v>
      </c>
      <c r="E33"/>
    </row>
    <row r="34" spans="1:5" s="10" customFormat="1" ht="12.75" customHeight="1">
      <c r="A34" s="71"/>
      <c r="B34" s="72"/>
      <c r="C34" s="102"/>
      <c r="D34" s="78"/>
      <c r="E34"/>
    </row>
    <row r="35" spans="1:5" s="11" customFormat="1" ht="12.75" customHeight="1">
      <c r="A35" s="9" t="s">
        <v>41</v>
      </c>
      <c r="B35" s="70"/>
      <c r="C35" s="101">
        <f>C24+C33</f>
        <v>121351</v>
      </c>
      <c r="D35" s="83">
        <f>D24+D33</f>
        <v>133450</v>
      </c>
      <c r="E35"/>
    </row>
    <row r="36" spans="2:5" ht="11.25" customHeight="1">
      <c r="B36"/>
      <c r="C36" s="81"/>
      <c r="D36"/>
      <c r="E36"/>
    </row>
  </sheetData>
  <sheetProtection/>
  <mergeCells count="1">
    <mergeCell ref="A1:D1"/>
  </mergeCell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92" r:id="rId1"/>
  <headerFooter alignWithMargins="0">
    <oddFooter>&amp;C&amp;"Arial Unicode MS,Normal"&amp;7&amp;K00-031Extract from Half-Yearly Report of the Nestlé Group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Bays,Isabelle,VEVEY,FC-GAR/FCS</cp:lastModifiedBy>
  <cp:lastPrinted>2015-07-28T16:24:37Z</cp:lastPrinted>
  <dcterms:created xsi:type="dcterms:W3CDTF">2010-02-18T18:08:03Z</dcterms:created>
  <dcterms:modified xsi:type="dcterms:W3CDTF">2015-07-28T16:36:33Z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2015-08-13T07:15:00Z</vt:lpwstr>
  </property>
</Properties>
</file>