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830" activeTab="0"/>
  </bookViews>
  <sheets>
    <sheet name="Assets 2017" sheetId="1" r:id="rId1"/>
    <sheet name="Liabilities 2017" sheetId="2" r:id="rId2"/>
  </sheets>
  <definedNames>
    <definedName name="controle">#REF!</definedName>
    <definedName name="controle_gar">#REF!</definedName>
    <definedName name="controle_mio">#REF!</definedName>
    <definedName name="Coût">#REF!</definedName>
    <definedName name="Net_financial_costs">#REF!</definedName>
    <definedName name="Net_profit">#REF!</definedName>
    <definedName name="_xlnm.Print_Area" localSheetId="0">'Assets 2017'!$A$1:$D$31</definedName>
    <definedName name="_xlnm.Print_Area" localSheetId="1">'Liabilities 2017'!$A$1:$D$39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<sst xmlns="http://schemas.openxmlformats.org/spreadsheetml/2006/main" count="64" uniqueCount="56">
  <si>
    <t>In millions of CHF</t>
  </si>
  <si>
    <t>Notes</t>
  </si>
  <si>
    <t>Assets</t>
  </si>
  <si>
    <t>Current assets</t>
  </si>
  <si>
    <t>Cash and cash equivalents</t>
  </si>
  <si>
    <t>Short-term investments</t>
  </si>
  <si>
    <t>Inventories</t>
  </si>
  <si>
    <t>Trade and other receivables</t>
  </si>
  <si>
    <t>Prepayments and accrued income</t>
  </si>
  <si>
    <t>Derivative assets</t>
  </si>
  <si>
    <t>Current income tax assets</t>
  </si>
  <si>
    <t>Total current assets</t>
  </si>
  <si>
    <t>Non-current assets</t>
  </si>
  <si>
    <t>Property, plant and equipment</t>
  </si>
  <si>
    <t>Goodwill</t>
  </si>
  <si>
    <t>Intangible assets</t>
  </si>
  <si>
    <t>Financial assets</t>
  </si>
  <si>
    <t>Employee benefits assets</t>
  </si>
  <si>
    <t>Deferred tax assets</t>
  </si>
  <si>
    <t>Total non-current assets</t>
  </si>
  <si>
    <t>Total assets</t>
  </si>
  <si>
    <t>Liabilities and equity</t>
  </si>
  <si>
    <t>Current liabilities</t>
  </si>
  <si>
    <t>Trade and other payables</t>
  </si>
  <si>
    <t>Accruals and deferred income</t>
  </si>
  <si>
    <t>Provisions</t>
  </si>
  <si>
    <t>Derivative liabilities</t>
  </si>
  <si>
    <t>Current income tax liabilities</t>
  </si>
  <si>
    <t>Total current liabilities</t>
  </si>
  <si>
    <t>Non-current liabilities</t>
  </si>
  <si>
    <t>Employee benefits liabilities</t>
  </si>
  <si>
    <t>Deferred tax liabilities</t>
  </si>
  <si>
    <t>Other payables</t>
  </si>
  <si>
    <t>Total non-current liabilities</t>
  </si>
  <si>
    <t>Total liabilities</t>
  </si>
  <si>
    <t>Equity</t>
  </si>
  <si>
    <t xml:space="preserve">Share capital </t>
  </si>
  <si>
    <t xml:space="preserve">Treasury shares </t>
  </si>
  <si>
    <t>Translation reserve</t>
  </si>
  <si>
    <t>Total equity attributable to shareholders of the parent</t>
  </si>
  <si>
    <t>Non-controlling interests</t>
  </si>
  <si>
    <t>Total equity</t>
  </si>
  <si>
    <t>Total liabilities and equity</t>
  </si>
  <si>
    <t>Financial debt</t>
  </si>
  <si>
    <t xml:space="preserve">Liabilities directly associated with assets held for sale </t>
  </si>
  <si>
    <t>Assets held for sale</t>
  </si>
  <si>
    <t>Investments in associates and joint ventures</t>
  </si>
  <si>
    <t xml:space="preserve"> </t>
  </si>
  <si>
    <t>12/16</t>
  </si>
  <si>
    <t>7/12</t>
  </si>
  <si>
    <t>Other reserves</t>
  </si>
  <si>
    <t>Retained earnings</t>
  </si>
  <si>
    <r>
      <rPr>
        <sz val="12"/>
        <color indexed="30"/>
        <rFont val="Arial Unicode MS"/>
        <family val="2"/>
      </rPr>
      <t xml:space="preserve">Consolidated balance sheet as at 31 December 2017
</t>
    </r>
    <r>
      <rPr>
        <sz val="10"/>
        <color indexed="8"/>
        <rFont val="Arial Unicode MS"/>
        <family val="2"/>
      </rPr>
      <t>before appropriations</t>
    </r>
  </si>
  <si>
    <t xml:space="preserve">2017 </t>
  </si>
  <si>
    <t>2016</t>
  </si>
  <si>
    <r>
      <rPr>
        <sz val="10"/>
        <color indexed="30"/>
        <rFont val="Arial Unicode MS"/>
        <family val="2"/>
      </rPr>
      <t>Consolidated balance sheet as at 31 December 2017 (continued)</t>
    </r>
    <r>
      <rPr>
        <sz val="12"/>
        <color indexed="30"/>
        <rFont val="Arial Unicode MS"/>
        <family val="2"/>
      </rPr>
      <t xml:space="preserve">
</t>
    </r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</si>
</sst>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#,##0.000;[Red]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18"/>
      <name val="Arial Unicode MS"/>
      <family val="2"/>
    </font>
    <font>
      <sz val="8"/>
      <color indexed="23"/>
      <name val="Arial Unicode MS"/>
      <family val="2"/>
    </font>
    <font>
      <sz val="8"/>
      <color indexed="8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sz val="7"/>
      <color indexed="55"/>
      <name val="Arial Unicode MS"/>
      <family val="2"/>
    </font>
    <font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10"/>
      <color indexed="8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10"/>
      <color indexed="30"/>
      <name val="Arial Unicode MS"/>
      <family val="2"/>
    </font>
    <font>
      <sz val="7"/>
      <name val="Arial Unicode MS"/>
      <family val="2"/>
    </font>
    <font>
      <b/>
      <sz val="7"/>
      <color indexed="55"/>
      <name val="Arial Unicode MS"/>
      <family val="2"/>
    </font>
    <font>
      <b/>
      <sz val="8"/>
      <color indexed="23"/>
      <name val="Arial Unicode MS"/>
      <family val="2"/>
    </font>
    <font>
      <b/>
      <sz val="7"/>
      <color indexed="23"/>
      <name val="Arial Unicode MS"/>
      <family val="2"/>
    </font>
    <font>
      <sz val="7"/>
      <color indexed="23"/>
      <name val="Cambria"/>
      <family val="1"/>
    </font>
    <font>
      <b/>
      <sz val="8"/>
      <color indexed="23"/>
      <name val="Cambria"/>
      <family val="1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3499799966812134"/>
      <name val="Arial Unicode MS"/>
      <family val="2"/>
    </font>
    <font>
      <b/>
      <sz val="7"/>
      <color theme="0" tint="-0.3499799966812134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b/>
      <sz val="7"/>
      <color theme="0" tint="-0.4999699890613556"/>
      <name val="Arial Unicode MS"/>
      <family val="2"/>
    </font>
    <font>
      <b/>
      <sz val="8"/>
      <color theme="0" tint="-0.4999699890613556"/>
      <name val="Cambria"/>
      <family val="1"/>
    </font>
    <font>
      <sz val="7"/>
      <color theme="0" tint="-0.4999699890613556"/>
      <name val="Cambria"/>
      <family val="1"/>
    </font>
    <font>
      <sz val="12"/>
      <color rgb="FF0070C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55"/>
      </bottom>
    </border>
    <border>
      <left/>
      <right/>
      <top style="thin">
        <color theme="0" tint="-0.3499799966812134"/>
      </top>
      <bottom/>
    </border>
    <border>
      <left/>
      <right/>
      <top style="hair"/>
      <bottom style="thin"/>
    </border>
    <border>
      <left/>
      <right/>
      <top/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0" xfId="59" applyFont="1" applyFill="1" applyBorder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9" fontId="22" fillId="0" borderId="0" xfId="59" applyNumberFormat="1" applyFont="1" applyFill="1" applyAlignment="1" applyProtection="1">
      <alignment horizontal="left" wrapText="1"/>
      <protection/>
    </xf>
    <xf numFmtId="0" fontId="22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 horizontal="right"/>
      <protection/>
    </xf>
    <xf numFmtId="0" fontId="45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45" fillId="0" borderId="10" xfId="17" applyNumberFormat="1" applyFont="1" applyFill="1" applyBorder="1" applyAlignment="1" quotePrefix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vertical="center"/>
      <protection/>
    </xf>
    <xf numFmtId="49" fontId="22" fillId="0" borderId="0" xfId="59" applyNumberFormat="1" applyFont="1" applyFill="1" applyAlignment="1" applyProtection="1">
      <alignment vertical="center" wrapText="1"/>
      <protection/>
    </xf>
    <xf numFmtId="0" fontId="23" fillId="0" borderId="0" xfId="59" applyFont="1" applyFill="1" applyAlignment="1" applyProtection="1">
      <alignment horizontal="center" vertical="center"/>
      <protection/>
    </xf>
    <xf numFmtId="0" fontId="22" fillId="0" borderId="0" xfId="59" applyFont="1" applyFill="1" applyBorder="1" applyAlignment="1" applyProtection="1">
      <alignment vertical="center"/>
      <protection/>
    </xf>
    <xf numFmtId="164" fontId="46" fillId="0" borderId="0" xfId="59" applyNumberFormat="1" applyFont="1" applyFill="1" applyProtection="1">
      <alignment/>
      <protection/>
    </xf>
    <xf numFmtId="164" fontId="46" fillId="0" borderId="0" xfId="0" applyNumberFormat="1" applyFont="1" applyFill="1" applyAlignment="1" applyProtection="1">
      <alignment/>
      <protection/>
    </xf>
    <xf numFmtId="164" fontId="47" fillId="0" borderId="0" xfId="59" applyNumberFormat="1" applyFont="1" applyFill="1" applyAlignment="1" applyProtection="1">
      <alignment/>
      <protection/>
    </xf>
    <xf numFmtId="164" fontId="47" fillId="0" borderId="0" xfId="0" applyNumberFormat="1" applyFont="1" applyFill="1" applyAlignment="1" applyProtection="1">
      <alignment/>
      <protection/>
    </xf>
    <xf numFmtId="0" fontId="29" fillId="0" borderId="0" xfId="0" applyFont="1" applyFill="1" applyBorder="1" applyAlignment="1">
      <alignment vertical="center"/>
    </xf>
    <xf numFmtId="49" fontId="45" fillId="0" borderId="11" xfId="17" applyNumberFormat="1" applyFont="1" applyFill="1" applyBorder="1" applyAlignment="1" quotePrefix="1">
      <alignment horizontal="right" vertical="center"/>
      <protection/>
    </xf>
    <xf numFmtId="49" fontId="47" fillId="0" borderId="11" xfId="17" applyNumberFormat="1" applyFont="1" applyFill="1" applyBorder="1" applyAlignment="1" quotePrefix="1">
      <alignment horizontal="right" vertical="center"/>
      <protection/>
    </xf>
    <xf numFmtId="0" fontId="38" fillId="0" borderId="0" xfId="0" applyFont="1" applyFill="1" applyBorder="1" applyAlignment="1" applyProtection="1">
      <alignment/>
      <protection/>
    </xf>
    <xf numFmtId="164" fontId="44" fillId="0" borderId="0" xfId="0" applyNumberFormat="1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164" fontId="48" fillId="0" borderId="0" xfId="0" applyNumberFormat="1" applyFont="1" applyFill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44" fillId="0" borderId="0" xfId="59" applyFont="1" applyFill="1" applyAlignment="1" applyProtection="1">
      <alignment horizontal="center"/>
      <protection/>
    </xf>
    <xf numFmtId="165" fontId="45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vertical="center"/>
    </xf>
    <xf numFmtId="165" fontId="45" fillId="24" borderId="0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 applyProtection="1">
      <alignment horizontal="left" vertical="center"/>
      <protection/>
    </xf>
    <xf numFmtId="165" fontId="46" fillId="24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165" fontId="45" fillId="24" borderId="0" xfId="0" applyNumberFormat="1" applyFont="1" applyFill="1" applyAlignment="1" applyProtection="1">
      <alignment horizontal="right" vertical="center"/>
      <protection/>
    </xf>
    <xf numFmtId="165" fontId="46" fillId="24" borderId="0" xfId="0" applyNumberFormat="1" applyFont="1" applyFill="1" applyBorder="1" applyAlignment="1" applyProtection="1">
      <alignment horizontal="right" vertical="center"/>
      <protection/>
    </xf>
    <xf numFmtId="165" fontId="45" fillId="24" borderId="0" xfId="0" applyNumberFormat="1" applyFont="1" applyFill="1" applyAlignment="1">
      <alignment horizontal="right" vertical="center"/>
    </xf>
    <xf numFmtId="0" fontId="49" fillId="0" borderId="11" xfId="0" applyFont="1" applyFill="1" applyBorder="1" applyAlignment="1" applyProtection="1">
      <alignment horizontal="left" vertical="center"/>
      <protection/>
    </xf>
    <xf numFmtId="0" fontId="49" fillId="0" borderId="11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49" fontId="50" fillId="0" borderId="11" xfId="17" applyNumberFormat="1" applyFont="1" applyFill="1" applyBorder="1" applyAlignment="1" quotePrefix="1">
      <alignment horizontal="right" vertical="center"/>
      <protection/>
    </xf>
    <xf numFmtId="49" fontId="50" fillId="0" borderId="13" xfId="59" applyNumberFormat="1" applyFont="1" applyFill="1" applyBorder="1" applyAlignment="1" applyProtection="1" quotePrefix="1">
      <alignment horizontal="right" vertical="center"/>
      <protection locked="0"/>
    </xf>
    <xf numFmtId="165" fontId="50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Border="1" applyAlignment="1">
      <alignment horizontal="right" vertical="center"/>
    </xf>
    <xf numFmtId="165" fontId="51" fillId="0" borderId="12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vertical="center"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165" fontId="53" fillId="0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 quotePrefix="1">
      <alignment horizontal="left" vertical="center"/>
      <protection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left" vertical="center" wrapText="1"/>
      <protection/>
    </xf>
    <xf numFmtId="165" fontId="51" fillId="0" borderId="0" xfId="0" applyNumberFormat="1" applyFont="1" applyFill="1" applyBorder="1" applyAlignment="1" applyProtection="1">
      <alignment horizontal="right" vertical="center"/>
      <protection/>
    </xf>
    <xf numFmtId="165" fontId="50" fillId="0" borderId="0" xfId="0" applyNumberFormat="1" applyFont="1" applyAlignment="1">
      <alignment horizontal="right" vertical="center"/>
    </xf>
    <xf numFmtId="0" fontId="49" fillId="0" borderId="0" xfId="0" applyFont="1" applyFill="1" applyAlignment="1" applyProtection="1" quotePrefix="1">
      <alignment horizontal="right" vertical="center"/>
      <protection/>
    </xf>
    <xf numFmtId="0" fontId="49" fillId="0" borderId="0" xfId="0" applyFont="1" applyFill="1" applyAlignment="1" applyProtection="1">
      <alignment horizontal="right" vertical="center"/>
      <protection/>
    </xf>
    <xf numFmtId="49" fontId="49" fillId="0" borderId="0" xfId="0" applyNumberFormat="1" applyFont="1" applyFill="1" applyAlignment="1" applyProtection="1" quotePrefix="1">
      <alignment horizontal="right" vertical="center"/>
      <protection/>
    </xf>
    <xf numFmtId="0" fontId="49" fillId="0" borderId="0" xfId="0" applyFont="1" applyFill="1" applyBorder="1" applyAlignment="1" applyProtection="1">
      <alignment horizontal="right" vertical="center"/>
      <protection/>
    </xf>
    <xf numFmtId="0" fontId="52" fillId="0" borderId="12" xfId="0" applyFont="1" applyFill="1" applyBorder="1" applyAlignment="1" applyProtection="1">
      <alignment horizontal="right" vertical="center"/>
      <protection/>
    </xf>
    <xf numFmtId="166" fontId="44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 vertical="top" wrapText="1"/>
    </xf>
    <xf numFmtId="0" fontId="44" fillId="0" borderId="0" xfId="0" applyFont="1" applyFill="1" applyAlignment="1" applyProtection="1">
      <alignment wrapText="1"/>
      <protection/>
    </xf>
    <xf numFmtId="0" fontId="55" fillId="0" borderId="0" xfId="0" applyFont="1" applyFill="1" applyAlignment="1">
      <alignment vertical="top"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eading6" xfId="55"/>
    <cellStyle name="Input" xfId="56"/>
    <cellStyle name="Linked Cell" xfId="57"/>
    <cellStyle name="Neutral" xfId="58"/>
    <cellStyle name="Normal_P314-juinpublié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1" customWidth="1"/>
    <col min="2" max="2" width="4.7109375" style="20" customWidth="1"/>
    <col min="3" max="3" width="13.7109375" style="17" customWidth="1"/>
    <col min="4" max="4" width="13.7109375" style="19" customWidth="1"/>
    <col min="5" max="5" width="11.421875" style="6" customWidth="1"/>
    <col min="6" max="16384" width="11.421875" style="11" customWidth="1"/>
  </cols>
  <sheetData>
    <row r="1" spans="1:11" s="1" customFormat="1" ht="70.5" customHeight="1">
      <c r="A1" s="85" t="s">
        <v>52</v>
      </c>
      <c r="B1" s="85"/>
      <c r="C1" s="85"/>
      <c r="D1" s="85"/>
      <c r="E1" s="1" t="s">
        <v>47</v>
      </c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61"/>
      <c r="E2" s="22"/>
    </row>
    <row r="3" spans="1:5" s="23" customFormat="1" ht="12" customHeight="1">
      <c r="A3" s="59"/>
      <c r="B3" s="60" t="s">
        <v>1</v>
      </c>
      <c r="C3" s="21" t="s">
        <v>53</v>
      </c>
      <c r="D3" s="62" t="s">
        <v>54</v>
      </c>
      <c r="E3" s="22"/>
    </row>
    <row r="4" spans="1:5" s="25" customFormat="1" ht="15">
      <c r="A4" s="24" t="s">
        <v>2</v>
      </c>
      <c r="B4" s="67"/>
      <c r="C4" s="48"/>
      <c r="D4" s="63"/>
      <c r="E4" s="22"/>
    </row>
    <row r="5" spans="1:5" s="25" customFormat="1" ht="12.75" customHeight="1">
      <c r="A5" s="26"/>
      <c r="B5" s="67"/>
      <c r="C5" s="48"/>
      <c r="D5" s="63"/>
      <c r="E5" s="22"/>
    </row>
    <row r="6" spans="1:5" s="25" customFormat="1" ht="12.75" customHeight="1">
      <c r="A6" s="27" t="s">
        <v>3</v>
      </c>
      <c r="B6" s="67"/>
      <c r="C6" s="48"/>
      <c r="D6" s="63"/>
      <c r="E6" s="22"/>
    </row>
    <row r="7" spans="1:5" s="25" customFormat="1" ht="12.75" customHeight="1">
      <c r="A7" s="70" t="s">
        <v>4</v>
      </c>
      <c r="B7" s="79" t="s">
        <v>48</v>
      </c>
      <c r="C7" s="50">
        <v>7938</v>
      </c>
      <c r="D7" s="64">
        <v>7990</v>
      </c>
      <c r="E7" s="22"/>
    </row>
    <row r="8" spans="1:5" s="25" customFormat="1" ht="12.75" customHeight="1">
      <c r="A8" s="70" t="s">
        <v>5</v>
      </c>
      <c r="B8" s="80">
        <v>12</v>
      </c>
      <c r="C8" s="50">
        <v>655</v>
      </c>
      <c r="D8" s="64">
        <v>1306</v>
      </c>
      <c r="E8" s="22"/>
    </row>
    <row r="9" spans="1:5" s="25" customFormat="1" ht="12.75" customHeight="1">
      <c r="A9" s="70" t="s">
        <v>6</v>
      </c>
      <c r="B9" s="80">
        <v>6</v>
      </c>
      <c r="C9" s="50">
        <v>9061</v>
      </c>
      <c r="D9" s="64">
        <v>8401</v>
      </c>
      <c r="E9" s="22"/>
    </row>
    <row r="10" spans="1:5" s="25" customFormat="1" ht="12.75" customHeight="1">
      <c r="A10" s="70" t="s">
        <v>7</v>
      </c>
      <c r="B10" s="81" t="s">
        <v>49</v>
      </c>
      <c r="C10" s="50">
        <v>12422</v>
      </c>
      <c r="D10" s="64">
        <v>12411</v>
      </c>
      <c r="E10" s="22"/>
    </row>
    <row r="11" spans="1:5" s="25" customFormat="1" ht="12.75" customHeight="1">
      <c r="A11" s="70" t="s">
        <v>8</v>
      </c>
      <c r="B11" s="80"/>
      <c r="C11" s="50">
        <v>607</v>
      </c>
      <c r="D11" s="64">
        <v>573</v>
      </c>
      <c r="E11" s="22"/>
    </row>
    <row r="12" spans="1:5" s="25" customFormat="1" ht="12.75" customHeight="1">
      <c r="A12" s="70" t="s">
        <v>9</v>
      </c>
      <c r="B12" s="80">
        <v>12</v>
      </c>
      <c r="C12" s="50">
        <v>231</v>
      </c>
      <c r="D12" s="64">
        <v>550</v>
      </c>
      <c r="E12" s="22"/>
    </row>
    <row r="13" spans="1:5" s="25" customFormat="1" ht="12.75" customHeight="1">
      <c r="A13" s="70" t="s">
        <v>10</v>
      </c>
      <c r="B13" s="82"/>
      <c r="C13" s="50">
        <v>919</v>
      </c>
      <c r="D13" s="64">
        <v>786</v>
      </c>
      <c r="E13" s="22"/>
    </row>
    <row r="14" spans="1:5" s="25" customFormat="1" ht="12.75" customHeight="1">
      <c r="A14" s="70" t="s">
        <v>45</v>
      </c>
      <c r="B14" s="80">
        <v>2</v>
      </c>
      <c r="C14" s="50">
        <v>357</v>
      </c>
      <c r="D14" s="64">
        <v>25</v>
      </c>
      <c r="E14" s="22"/>
    </row>
    <row r="15" spans="1:5" s="30" customFormat="1" ht="12.75" customHeight="1">
      <c r="A15" s="51" t="s">
        <v>11</v>
      </c>
      <c r="B15" s="83"/>
      <c r="C15" s="52">
        <f>SUM(C7:C14)</f>
        <v>32190</v>
      </c>
      <c r="D15" s="65">
        <f>SUM(D7:D14)</f>
        <v>32042</v>
      </c>
      <c r="E15" s="38"/>
    </row>
    <row r="16" spans="1:5" s="25" customFormat="1" ht="12.75" customHeight="1">
      <c r="A16" s="27"/>
      <c r="B16" s="80"/>
      <c r="C16" s="49"/>
      <c r="D16" s="66"/>
      <c r="E16" s="22"/>
    </row>
    <row r="17" spans="1:5" s="25" customFormat="1" ht="12.75" customHeight="1">
      <c r="A17" s="27" t="s">
        <v>12</v>
      </c>
      <c r="B17" s="80"/>
      <c r="C17" s="49"/>
      <c r="D17" s="66"/>
      <c r="E17" s="22"/>
    </row>
    <row r="18" spans="1:5" s="25" customFormat="1" ht="12.75" customHeight="1">
      <c r="A18" s="70" t="s">
        <v>13</v>
      </c>
      <c r="B18" s="80">
        <v>8</v>
      </c>
      <c r="C18" s="50">
        <v>27775</v>
      </c>
      <c r="D18" s="64">
        <v>27554</v>
      </c>
      <c r="E18" s="22"/>
    </row>
    <row r="19" spans="1:5" s="25" customFormat="1" ht="12.75" customHeight="1">
      <c r="A19" s="70" t="s">
        <v>14</v>
      </c>
      <c r="B19" s="80">
        <v>9</v>
      </c>
      <c r="C19" s="50">
        <v>29748</v>
      </c>
      <c r="D19" s="64">
        <v>33007</v>
      </c>
      <c r="E19" s="22"/>
    </row>
    <row r="20" spans="1:5" s="25" customFormat="1" ht="12.75" customHeight="1">
      <c r="A20" s="70" t="s">
        <v>15</v>
      </c>
      <c r="B20" s="80">
        <v>9</v>
      </c>
      <c r="C20" s="50">
        <v>20615</v>
      </c>
      <c r="D20" s="64">
        <v>20397</v>
      </c>
      <c r="E20" s="22"/>
    </row>
    <row r="21" spans="1:5" s="25" customFormat="1" ht="12.75" customHeight="1">
      <c r="A21" s="70" t="s">
        <v>46</v>
      </c>
      <c r="B21" s="80">
        <v>14</v>
      </c>
      <c r="C21" s="50">
        <v>11628</v>
      </c>
      <c r="D21" s="64">
        <v>10709</v>
      </c>
      <c r="E21" s="22"/>
    </row>
    <row r="22" spans="1:5" s="25" customFormat="1" ht="12.75" customHeight="1">
      <c r="A22" s="70" t="s">
        <v>16</v>
      </c>
      <c r="B22" s="80">
        <v>12</v>
      </c>
      <c r="C22" s="50">
        <v>6003</v>
      </c>
      <c r="D22" s="64">
        <v>5719</v>
      </c>
      <c r="E22" s="22"/>
    </row>
    <row r="23" spans="1:5" s="25" customFormat="1" ht="12.75" customHeight="1">
      <c r="A23" s="70" t="s">
        <v>17</v>
      </c>
      <c r="B23" s="80">
        <v>10</v>
      </c>
      <c r="C23" s="50">
        <v>392</v>
      </c>
      <c r="D23" s="64">
        <v>310</v>
      </c>
      <c r="E23" s="22"/>
    </row>
    <row r="24" spans="1:5" s="25" customFormat="1" ht="12.75" customHeight="1">
      <c r="A24" s="70" t="s">
        <v>10</v>
      </c>
      <c r="B24" s="80"/>
      <c r="C24" s="50">
        <v>62</v>
      </c>
      <c r="D24" s="64">
        <v>114</v>
      </c>
      <c r="E24" s="22"/>
    </row>
    <row r="25" spans="1:5" s="25" customFormat="1" ht="12.75" customHeight="1">
      <c r="A25" s="70" t="s">
        <v>18</v>
      </c>
      <c r="B25" s="80">
        <v>13</v>
      </c>
      <c r="C25" s="50">
        <v>1967</v>
      </c>
      <c r="D25" s="64">
        <v>2049</v>
      </c>
      <c r="E25" s="22"/>
    </row>
    <row r="26" spans="1:5" s="30" customFormat="1" ht="12.75" customHeight="1">
      <c r="A26" s="51" t="s">
        <v>19</v>
      </c>
      <c r="B26" s="69"/>
      <c r="C26" s="52">
        <f>SUM(C18:C25)</f>
        <v>98190</v>
      </c>
      <c r="D26" s="65">
        <f>SUM(D18:D25)</f>
        <v>99859</v>
      </c>
      <c r="E26" s="38"/>
    </row>
    <row r="27" spans="1:5" s="25" customFormat="1" ht="12.75" customHeight="1">
      <c r="A27" s="27"/>
      <c r="B27" s="67"/>
      <c r="C27" s="49"/>
      <c r="D27" s="66"/>
      <c r="E27" s="22"/>
    </row>
    <row r="28" spans="1:5" s="30" customFormat="1" ht="12.75" customHeight="1">
      <c r="A28" s="51" t="s">
        <v>20</v>
      </c>
      <c r="B28" s="69"/>
      <c r="C28" s="52">
        <f>SUM(C15,C26)</f>
        <v>130380</v>
      </c>
      <c r="D28" s="65">
        <f>SUM(D15,D26)</f>
        <v>131901</v>
      </c>
      <c r="E28" s="38"/>
    </row>
    <row r="29" spans="1:5" s="33" customFormat="1" ht="12.75" customHeight="1">
      <c r="A29" s="31"/>
      <c r="B29" s="32"/>
      <c r="C29" s="28"/>
      <c r="D29" s="29"/>
      <c r="E29" s="22"/>
    </row>
    <row r="30" spans="1:5" s="46" customFormat="1" ht="9">
      <c r="A30" s="86"/>
      <c r="B30" s="86"/>
      <c r="C30" s="86"/>
      <c r="D30" s="86"/>
      <c r="E30" s="45"/>
    </row>
    <row r="31" spans="1:5" s="46" customFormat="1" ht="9">
      <c r="A31" s="43"/>
      <c r="B31" s="15"/>
      <c r="C31" s="44"/>
      <c r="D31" s="42"/>
      <c r="E31" s="45"/>
    </row>
    <row r="32" spans="3:4" ht="15">
      <c r="C32" s="16"/>
      <c r="D32" s="18"/>
    </row>
    <row r="33" spans="3:4" ht="15">
      <c r="C33" s="16"/>
      <c r="D33" s="18"/>
    </row>
  </sheetData>
  <sheetProtection/>
  <mergeCells count="2">
    <mergeCell ref="A1:D1"/>
    <mergeCell ref="A30:D30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98" r:id="rId1"/>
  <headerFooter alignWithMargins="0">
    <oddFooter>&amp;C&amp;"Arial Unicode MS,Normal"&amp;7&amp;K00-029Extract from the Consolidated Financial Statements of the Nestlé Group 2017</oddFooter>
  </headerFooter>
  <ignoredErrors>
    <ignoredError sqref="B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4" customWidth="1"/>
    <col min="2" max="2" width="4.7109375" style="15" customWidth="1"/>
    <col min="3" max="3" width="13.7109375" style="35" customWidth="1"/>
    <col min="4" max="4" width="13.7109375" style="37" customWidth="1"/>
    <col min="5" max="16384" width="11.421875" style="8" customWidth="1"/>
  </cols>
  <sheetData>
    <row r="1" spans="1:11" s="1" customFormat="1" ht="70.5" customHeight="1">
      <c r="A1" s="87" t="s">
        <v>55</v>
      </c>
      <c r="B1" s="85"/>
      <c r="C1" s="85"/>
      <c r="D1" s="85"/>
      <c r="F1" s="2"/>
      <c r="G1" s="3"/>
      <c r="H1" s="3"/>
      <c r="I1" s="4"/>
      <c r="J1" s="4"/>
      <c r="K1" s="5"/>
    </row>
    <row r="2" spans="1:5" s="23" customFormat="1" ht="12" customHeight="1">
      <c r="A2" s="57" t="s">
        <v>0</v>
      </c>
      <c r="B2" s="58"/>
      <c r="C2" s="39"/>
      <c r="D2" s="40"/>
      <c r="E2" s="22"/>
    </row>
    <row r="3" spans="1:4" s="7" customFormat="1" ht="12" customHeight="1">
      <c r="A3" s="59"/>
      <c r="B3" s="60" t="s">
        <v>1</v>
      </c>
      <c r="C3" s="21" t="s">
        <v>53</v>
      </c>
      <c r="D3" s="62" t="s">
        <v>54</v>
      </c>
    </row>
    <row r="4" spans="1:4" ht="15">
      <c r="A4" s="24" t="s">
        <v>21</v>
      </c>
      <c r="B4" s="72"/>
      <c r="C4" s="55"/>
      <c r="D4" s="71"/>
    </row>
    <row r="5" spans="1:4" ht="12.75" customHeight="1">
      <c r="A5" s="27"/>
      <c r="B5" s="72"/>
      <c r="C5" s="55"/>
      <c r="D5" s="71"/>
    </row>
    <row r="6" spans="1:4" ht="12.75" customHeight="1">
      <c r="A6" s="27" t="s">
        <v>22</v>
      </c>
      <c r="B6" s="68"/>
      <c r="C6" s="55"/>
      <c r="D6" s="77"/>
    </row>
    <row r="7" spans="1:4" ht="12.75" customHeight="1">
      <c r="A7" s="70" t="s">
        <v>43</v>
      </c>
      <c r="B7" s="79">
        <v>12</v>
      </c>
      <c r="C7" s="50">
        <v>10536</v>
      </c>
      <c r="D7" s="64">
        <v>12118</v>
      </c>
    </row>
    <row r="8" spans="1:4" ht="12.75" customHeight="1">
      <c r="A8" s="70" t="s">
        <v>23</v>
      </c>
      <c r="B8" s="81" t="s">
        <v>49</v>
      </c>
      <c r="C8" s="50">
        <v>18872</v>
      </c>
      <c r="D8" s="64">
        <v>18629</v>
      </c>
    </row>
    <row r="9" spans="1:4" ht="12.75" customHeight="1">
      <c r="A9" s="73" t="s">
        <v>24</v>
      </c>
      <c r="B9" s="82"/>
      <c r="C9" s="50">
        <v>4094</v>
      </c>
      <c r="D9" s="64">
        <v>3855</v>
      </c>
    </row>
    <row r="10" spans="1:4" ht="12.75" customHeight="1">
      <c r="A10" s="70" t="s">
        <v>25</v>
      </c>
      <c r="B10" s="79">
        <v>11</v>
      </c>
      <c r="C10" s="50">
        <v>863</v>
      </c>
      <c r="D10" s="64">
        <v>620</v>
      </c>
    </row>
    <row r="11" spans="1:4" ht="12.75" customHeight="1">
      <c r="A11" s="70" t="s">
        <v>26</v>
      </c>
      <c r="B11" s="79">
        <v>12</v>
      </c>
      <c r="C11" s="50">
        <v>507</v>
      </c>
      <c r="D11" s="64">
        <v>1068</v>
      </c>
    </row>
    <row r="12" spans="1:4" ht="12.75" customHeight="1">
      <c r="A12" s="70" t="s">
        <v>27</v>
      </c>
      <c r="B12" s="82"/>
      <c r="C12" s="50">
        <v>1170</v>
      </c>
      <c r="D12" s="64">
        <v>1221</v>
      </c>
    </row>
    <row r="13" spans="1:4" s="12" customFormat="1" ht="12.75" customHeight="1">
      <c r="A13" s="74" t="s">
        <v>44</v>
      </c>
      <c r="B13" s="79">
        <v>2</v>
      </c>
      <c r="C13" s="50">
        <v>12</v>
      </c>
      <c r="D13" s="64">
        <v>6</v>
      </c>
    </row>
    <row r="14" spans="1:4" s="9" customFormat="1" ht="12.75" customHeight="1">
      <c r="A14" s="51" t="s">
        <v>28</v>
      </c>
      <c r="B14" s="83"/>
      <c r="C14" s="52">
        <f>SUM(C7:C13)</f>
        <v>36054</v>
      </c>
      <c r="D14" s="65">
        <f>SUM(D7:D13)</f>
        <v>37517</v>
      </c>
    </row>
    <row r="15" spans="1:4" ht="12.75" customHeight="1">
      <c r="A15" s="27"/>
      <c r="B15" s="82"/>
      <c r="C15" s="56"/>
      <c r="D15" s="78"/>
    </row>
    <row r="16" spans="1:4" ht="12.75" customHeight="1">
      <c r="A16" s="27" t="s">
        <v>29</v>
      </c>
      <c r="B16" s="82"/>
      <c r="C16" s="56"/>
      <c r="D16" s="78"/>
    </row>
    <row r="17" spans="1:4" ht="12.75" customHeight="1">
      <c r="A17" s="70" t="s">
        <v>43</v>
      </c>
      <c r="B17" s="79">
        <v>12</v>
      </c>
      <c r="C17" s="54">
        <v>15932</v>
      </c>
      <c r="D17" s="64">
        <v>11091</v>
      </c>
    </row>
    <row r="18" spans="1:4" ht="12.75" customHeight="1">
      <c r="A18" s="70" t="s">
        <v>30</v>
      </c>
      <c r="B18" s="79">
        <v>10</v>
      </c>
      <c r="C18" s="54">
        <v>7111</v>
      </c>
      <c r="D18" s="64">
        <v>8420</v>
      </c>
    </row>
    <row r="19" spans="1:4" ht="12.75" customHeight="1">
      <c r="A19" s="70" t="s">
        <v>25</v>
      </c>
      <c r="B19" s="79">
        <v>11</v>
      </c>
      <c r="C19" s="54">
        <v>2445</v>
      </c>
      <c r="D19" s="64">
        <v>2640</v>
      </c>
    </row>
    <row r="20" spans="1:4" ht="12.75" customHeight="1">
      <c r="A20" s="70" t="s">
        <v>31</v>
      </c>
      <c r="B20" s="79">
        <v>13</v>
      </c>
      <c r="C20" s="54">
        <v>3559</v>
      </c>
      <c r="D20" s="64">
        <v>3865</v>
      </c>
    </row>
    <row r="21" spans="1:4" ht="12.75" customHeight="1">
      <c r="A21" s="70" t="s">
        <v>32</v>
      </c>
      <c r="B21" s="79">
        <v>12</v>
      </c>
      <c r="C21" s="50">
        <v>2502</v>
      </c>
      <c r="D21" s="64">
        <v>2387</v>
      </c>
    </row>
    <row r="22" spans="1:4" s="9" customFormat="1" ht="12.75" customHeight="1">
      <c r="A22" s="51" t="s">
        <v>33</v>
      </c>
      <c r="B22" s="83"/>
      <c r="C22" s="52">
        <f>SUM(C17:C21)</f>
        <v>31549</v>
      </c>
      <c r="D22" s="65">
        <f>SUM(D17:D21)</f>
        <v>28403</v>
      </c>
    </row>
    <row r="23" spans="1:4" ht="12.75" customHeight="1">
      <c r="A23" s="26"/>
      <c r="B23" s="82"/>
      <c r="C23" s="56"/>
      <c r="D23" s="78"/>
    </row>
    <row r="24" spans="1:4" s="9" customFormat="1" ht="12.75" customHeight="1">
      <c r="A24" s="51" t="s">
        <v>34</v>
      </c>
      <c r="B24" s="83"/>
      <c r="C24" s="52">
        <f>SUM(C22,C14)</f>
        <v>67603</v>
      </c>
      <c r="D24" s="65">
        <f>SUM(D22,D14)</f>
        <v>65920</v>
      </c>
    </row>
    <row r="25" spans="1:4" ht="12.75" customHeight="1">
      <c r="A25" s="26"/>
      <c r="B25" s="82"/>
      <c r="C25" s="56"/>
      <c r="D25" s="78"/>
    </row>
    <row r="26" spans="1:4" ht="12.75" customHeight="1">
      <c r="A26" s="26" t="s">
        <v>35</v>
      </c>
      <c r="B26" s="79">
        <v>17</v>
      </c>
      <c r="C26" s="56"/>
      <c r="D26" s="78"/>
    </row>
    <row r="27" spans="1:4" ht="12.75" customHeight="1">
      <c r="A27" s="70" t="s">
        <v>36</v>
      </c>
      <c r="B27" s="68"/>
      <c r="C27" s="50">
        <v>311</v>
      </c>
      <c r="D27" s="64">
        <v>311</v>
      </c>
    </row>
    <row r="28" spans="1:4" ht="12.75" customHeight="1">
      <c r="A28" s="75" t="s">
        <v>37</v>
      </c>
      <c r="B28" s="68"/>
      <c r="C28" s="54">
        <v>-4537</v>
      </c>
      <c r="D28" s="64">
        <v>-990</v>
      </c>
    </row>
    <row r="29" spans="1:4" ht="12.75" customHeight="1">
      <c r="A29" s="70" t="s">
        <v>38</v>
      </c>
      <c r="B29" s="68"/>
      <c r="C29" s="54">
        <v>-19433</v>
      </c>
      <c r="D29" s="64">
        <v>-18799</v>
      </c>
    </row>
    <row r="30" spans="1:4" ht="12.75" customHeight="1">
      <c r="A30" s="70" t="s">
        <v>50</v>
      </c>
      <c r="B30" s="68"/>
      <c r="C30" s="54">
        <v>989</v>
      </c>
      <c r="D30" s="64">
        <v>1198</v>
      </c>
    </row>
    <row r="31" spans="1:4" ht="12.75" customHeight="1">
      <c r="A31" s="76" t="s">
        <v>51</v>
      </c>
      <c r="B31" s="68"/>
      <c r="C31" s="50">
        <v>84174</v>
      </c>
      <c r="D31" s="64">
        <v>82870</v>
      </c>
    </row>
    <row r="32" spans="1:4" s="9" customFormat="1" ht="12.75" customHeight="1">
      <c r="A32" s="53" t="s">
        <v>39</v>
      </c>
      <c r="B32" s="69"/>
      <c r="C32" s="52">
        <f>SUM(C27:C31)</f>
        <v>61504</v>
      </c>
      <c r="D32" s="65">
        <f>SUM(D27:D31)</f>
        <v>64590</v>
      </c>
    </row>
    <row r="33" spans="1:4" ht="12.75" customHeight="1">
      <c r="A33" s="70" t="s">
        <v>40</v>
      </c>
      <c r="B33" s="68"/>
      <c r="C33" s="50">
        <v>1273</v>
      </c>
      <c r="D33" s="64">
        <v>1391</v>
      </c>
    </row>
    <row r="34" spans="1:4" s="9" customFormat="1" ht="12.75" customHeight="1">
      <c r="A34" s="51" t="s">
        <v>41</v>
      </c>
      <c r="B34" s="69"/>
      <c r="C34" s="52">
        <f>SUM(C32:C33)</f>
        <v>62777</v>
      </c>
      <c r="D34" s="65">
        <f>SUM(D32:D33)</f>
        <v>65981</v>
      </c>
    </row>
    <row r="35" spans="1:4" ht="12.75" customHeight="1">
      <c r="A35" s="27"/>
      <c r="B35" s="68"/>
      <c r="C35" s="56"/>
      <c r="D35" s="78"/>
    </row>
    <row r="36" spans="1:4" s="9" customFormat="1" ht="12.75" customHeight="1">
      <c r="A36" s="51" t="s">
        <v>42</v>
      </c>
      <c r="B36" s="69"/>
      <c r="C36" s="52">
        <f>SUM(C24,C34)</f>
        <v>130380</v>
      </c>
      <c r="D36" s="65">
        <f>SUM(D24,D34)</f>
        <v>131901</v>
      </c>
    </row>
    <row r="37" spans="1:4" s="10" customFormat="1" ht="12.75" customHeight="1">
      <c r="A37" s="13"/>
      <c r="B37" s="47"/>
      <c r="C37" s="34"/>
      <c r="D37" s="36"/>
    </row>
    <row r="38" spans="1:4" s="41" customFormat="1" ht="9">
      <c r="A38" s="86"/>
      <c r="B38" s="86"/>
      <c r="C38" s="86"/>
      <c r="D38" s="86"/>
    </row>
    <row r="39" spans="1:4" s="41" customFormat="1" ht="9">
      <c r="A39" s="43"/>
      <c r="B39" s="15"/>
      <c r="C39" s="44"/>
      <c r="D39" s="84"/>
    </row>
  </sheetData>
  <sheetProtection/>
  <mergeCells count="2">
    <mergeCell ref="A1:D1"/>
    <mergeCell ref="A38:D38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&amp;C&amp;"Arial Unicode MS,Normal"&amp;7&amp;K00-029Extract from the Consolidated Financial Statements of the Nestlé Group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Bays,Isabelle,VEVEY,FC-GAR/FCS</cp:lastModifiedBy>
  <cp:lastPrinted>2018-02-14T17:32:51Z</cp:lastPrinted>
  <dcterms:created xsi:type="dcterms:W3CDTF">2010-02-18T18:08:03Z</dcterms:created>
  <dcterms:modified xsi:type="dcterms:W3CDTF">2018-02-14T23:14:28Z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2018-02-15T07:15:00Z</vt:lpwstr>
  </property>
</Properties>
</file>