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5 - Group Accounting &amp; Reporting\Financial Statements\Consolidated\EXCEL ANALYSTS et PRESS RELEASE\2019\"/>
    </mc:Choice>
  </mc:AlternateContent>
  <bookViews>
    <workbookView xWindow="-15" yWindow="-15" windowWidth="28830" windowHeight="6495" tabRatio="614"/>
  </bookViews>
  <sheets>
    <sheet name="Stat. changes equity 2018-2019" sheetId="5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S" localSheetId="0">#REF!</definedName>
    <definedName name="\S">#REF!</definedName>
    <definedName name="\V" localSheetId="0">#REF!</definedName>
    <definedName name="\V">#REF!</definedName>
    <definedName name="_Key1" localSheetId="0" hidden="1">#REF!</definedName>
    <definedName name="_Key1" hidden="1">#REF!</definedName>
    <definedName name="_Order1" hidden="1">0</definedName>
    <definedName name="_Sort" localSheetId="0" hidden="1">#REF!</definedName>
    <definedName name="_Sort" hidden="1">#REF!</definedName>
    <definedName name="AED2C" localSheetId="0">#REF!</definedName>
    <definedName name="AED2C">#REF!</definedName>
    <definedName name="ANNEXE" localSheetId="0">#REF!</definedName>
    <definedName name="ANNEXE">#REF!</definedName>
    <definedName name="AOA2C" localSheetId="0">#REF!</definedName>
    <definedName name="AOA2C">#REF!</definedName>
    <definedName name="ARS2C" localSheetId="0">#REF!</definedName>
    <definedName name="ARS2C">#REF!</definedName>
    <definedName name="ATS2C" localSheetId="0">#REF!</definedName>
    <definedName name="ATS2C">#REF!</definedName>
    <definedName name="AUD2C" localSheetId="0">#REF!</definedName>
    <definedName name="AUD2C">#REF!</definedName>
    <definedName name="BBD2C" localSheetId="0">#REF!</definedName>
    <definedName name="BBD2C">#REF!</definedName>
    <definedName name="BDT2C" localSheetId="0">#REF!</definedName>
    <definedName name="BDT2C">#REF!</definedName>
    <definedName name="BEF2C" localSheetId="0">#REF!</definedName>
    <definedName name="BEF2C">#REF!</definedName>
    <definedName name="BGN2C" localSheetId="0">#REF!</definedName>
    <definedName name="BGN2C">#REF!</definedName>
    <definedName name="BHD2C" localSheetId="0">#REF!</definedName>
    <definedName name="BHD2C">#REF!</definedName>
    <definedName name="BND2C" localSheetId="0">#REF!</definedName>
    <definedName name="BND2C">#REF!</definedName>
    <definedName name="BOB2C" localSheetId="0">#REF!</definedName>
    <definedName name="BOB2C">#REF!</definedName>
    <definedName name="BRL2C" localSheetId="0">#REF!</definedName>
    <definedName name="BRL2C">#REF!</definedName>
    <definedName name="BSD2C" localSheetId="0">#REF!</definedName>
    <definedName name="BSD2C">#REF!</definedName>
    <definedName name="BWP2C" localSheetId="0">#REF!</definedName>
    <definedName name="BWP2C">#REF!</definedName>
    <definedName name="BZD2C" localSheetId="0">#REF!</definedName>
    <definedName name="BZD2C">#REF!</definedName>
    <definedName name="CAD2C" localSheetId="0">#REF!</definedName>
    <definedName name="CAD2C">#REF!</definedName>
    <definedName name="CDF2C" localSheetId="0">#REF!</definedName>
    <definedName name="CDF2C">#REF!</definedName>
    <definedName name="CHF2C" localSheetId="0">#REF!</definedName>
    <definedName name="CHF2C">#REF!</definedName>
    <definedName name="CLP2C" localSheetId="0">#REF!</definedName>
    <definedName name="CLP2C">#REF!</definedName>
    <definedName name="CNY2C" localSheetId="0">#REF!</definedName>
    <definedName name="CNY2C">#REF!</definedName>
    <definedName name="controle" localSheetId="0">#REF!</definedName>
    <definedName name="controle">#REF!</definedName>
    <definedName name="controle_gar" localSheetId="0">#REF!</definedName>
    <definedName name="controle_gar">#REF!</definedName>
    <definedName name="controle_mio" localSheetId="0">#REF!</definedName>
    <definedName name="controle_mio">#REF!</definedName>
    <definedName name="COP2C" localSheetId="0">#REF!</definedName>
    <definedName name="COP2C">#REF!</definedName>
    <definedName name="Coût" localSheetId="0">#REF!</definedName>
    <definedName name="Coût">#REF!</definedName>
    <definedName name="CRC2C" localSheetId="0">#REF!</definedName>
    <definedName name="CRC2C">#REF!</definedName>
    <definedName name="CYP2C" localSheetId="0">#REF!</definedName>
    <definedName name="CYP2C">#REF!</definedName>
    <definedName name="CZK2C" localSheetId="0">#REF!</definedName>
    <definedName name="CZK2C">#REF!</definedName>
    <definedName name="DEM2C" localSheetId="0">#REF!</definedName>
    <definedName name="DEM2C">#REF!</definedName>
    <definedName name="DKK2C" localSheetId="0">#REF!</definedName>
    <definedName name="DKK2C">#REF!</definedName>
    <definedName name="DOP2C" localSheetId="0">#REF!</definedName>
    <definedName name="DOP2C">#REF!</definedName>
    <definedName name="DZD2C" localSheetId="0">#REF!</definedName>
    <definedName name="DZD2C">#REF!</definedName>
    <definedName name="EEK2C" localSheetId="0">#REF!</definedName>
    <definedName name="EEK2C">#REF!</definedName>
    <definedName name="EGP2C" localSheetId="0">#REF!</definedName>
    <definedName name="EGP2C">#REF!</definedName>
    <definedName name="ESP2C" localSheetId="0">#REF!</definedName>
    <definedName name="ESP2C">#REF!</definedName>
    <definedName name="ETB2C" localSheetId="0">#REF!</definedName>
    <definedName name="ETB2C">#REF!</definedName>
    <definedName name="EUR2C" localSheetId="0">#REF!</definedName>
    <definedName name="EUR2C">#REF!</definedName>
    <definedName name="FIM2C" localSheetId="0">#REF!</definedName>
    <definedName name="FIM2C">#REF!</definedName>
    <definedName name="FJD2C" localSheetId="0">#REF!</definedName>
    <definedName name="FJD2C">#REF!</definedName>
    <definedName name="FRF2C" localSheetId="0">#REF!</definedName>
    <definedName name="FRF2C">#REF!</definedName>
    <definedName name="GBP2C" localSheetId="0">#REF!</definedName>
    <definedName name="GBP2C">#REF!</definedName>
    <definedName name="GHC2C" localSheetId="0">#REF!</definedName>
    <definedName name="GHC2C">#REF!</definedName>
    <definedName name="GIP2C" localSheetId="0">#REF!</definedName>
    <definedName name="GIP2C">#REF!</definedName>
    <definedName name="GNF2C" localSheetId="0">#REF!</definedName>
    <definedName name="GNF2C">#REF!</definedName>
    <definedName name="GRD2C" localSheetId="0">#REF!</definedName>
    <definedName name="GRD2C">#REF!</definedName>
    <definedName name="GTQ2C" localSheetId="0">#REF!</definedName>
    <definedName name="GTQ2C">#REF!</definedName>
    <definedName name="HKD2C" localSheetId="0">#REF!</definedName>
    <definedName name="HKD2C">#REF!</definedName>
    <definedName name="HNL2C" localSheetId="0">#REF!</definedName>
    <definedName name="HNL2C">#REF!</definedName>
    <definedName name="HRK2C" localSheetId="0">#REF!</definedName>
    <definedName name="HRK2C">#REF!</definedName>
    <definedName name="HTG2C" localSheetId="0">#REF!</definedName>
    <definedName name="HTG2C">#REF!</definedName>
    <definedName name="HUF2C" localSheetId="0">#REF!</definedName>
    <definedName name="HUF2C">#REF!</definedName>
    <definedName name="IDR2C" localSheetId="0">#REF!</definedName>
    <definedName name="IDR2C">#REF!</definedName>
    <definedName name="IEP2C" localSheetId="0">#REF!</definedName>
    <definedName name="IEP2C">#REF!</definedName>
    <definedName name="ILS2C" localSheetId="0">#REF!</definedName>
    <definedName name="ILS2C">#REF!</definedName>
    <definedName name="INR2C" localSheetId="0">#REF!</definedName>
    <definedName name="INR2C">#REF!</definedName>
    <definedName name="IQD2C" localSheetId="0">#REF!</definedName>
    <definedName name="IQD2C">#REF!</definedName>
    <definedName name="IRR2C" localSheetId="0">#REF!</definedName>
    <definedName name="IRR2C">#REF!</definedName>
    <definedName name="ISK2C" localSheetId="0">#REF!</definedName>
    <definedName name="ISK2C">#REF!</definedName>
    <definedName name="ITL2C" localSheetId="0">#REF!</definedName>
    <definedName name="ITL2C">#REF!</definedName>
    <definedName name="JMD2C" localSheetId="0">#REF!</definedName>
    <definedName name="JMD2C">#REF!</definedName>
    <definedName name="JOD2C" localSheetId="0">#REF!</definedName>
    <definedName name="JOD2C">#REF!</definedName>
    <definedName name="JPY2C" localSheetId="0">#REF!</definedName>
    <definedName name="JPY2C">#REF!</definedName>
    <definedName name="KES2C" localSheetId="0">#REF!</definedName>
    <definedName name="KES2C">#REF!</definedName>
    <definedName name="KRW2C" localSheetId="0">#REF!</definedName>
    <definedName name="KRW2C">#REF!</definedName>
    <definedName name="KWD2C" localSheetId="0">#REF!</definedName>
    <definedName name="KWD2C">#REF!</definedName>
    <definedName name="KZT2C" localSheetId="0">#REF!</definedName>
    <definedName name="KZT2C">#REF!</definedName>
    <definedName name="LBP2C" localSheetId="0">#REF!</definedName>
    <definedName name="LBP2C">#REF!</definedName>
    <definedName name="LKR2C" localSheetId="0">#REF!</definedName>
    <definedName name="LKR2C">#REF!</definedName>
    <definedName name="LRD2C" localSheetId="0">#REF!</definedName>
    <definedName name="LRD2C">#REF!</definedName>
    <definedName name="LTL2C" localSheetId="0">#REF!</definedName>
    <definedName name="LTL2C">#REF!</definedName>
    <definedName name="LUF2C" localSheetId="0">#REF!</definedName>
    <definedName name="LUF2C">#REF!</definedName>
    <definedName name="LVL2C" localSheetId="0">#REF!</definedName>
    <definedName name="LVL2C">#REF!</definedName>
    <definedName name="MACRO" localSheetId="0">#REF!</definedName>
    <definedName name="MACRO">#REF!</definedName>
    <definedName name="MAD2C" localSheetId="0">#REF!</definedName>
    <definedName name="MAD2C">#REF!</definedName>
    <definedName name="MMK2C" localSheetId="0">#REF!</definedName>
    <definedName name="MMK2C">#REF!</definedName>
    <definedName name="MODCRS" localSheetId="0">#REF!</definedName>
    <definedName name="MODCRS">#REF!</definedName>
    <definedName name="MTL2C" localSheetId="0">#REF!</definedName>
    <definedName name="MTL2C">#REF!</definedName>
    <definedName name="MUR2C" localSheetId="0">#REF!</definedName>
    <definedName name="MUR2C">#REF!</definedName>
    <definedName name="MVR2C" localSheetId="0">#REF!</definedName>
    <definedName name="MVR2C">#REF!</definedName>
    <definedName name="MWK2C" localSheetId="0">#REF!</definedName>
    <definedName name="MWK2C">#REF!</definedName>
    <definedName name="MXN2C" localSheetId="0">#REF!</definedName>
    <definedName name="MXN2C">#REF!</definedName>
    <definedName name="MYR2C" localSheetId="0">#REF!</definedName>
    <definedName name="MYR2C">#REF!</definedName>
    <definedName name="MZM2C" localSheetId="0">#REF!</definedName>
    <definedName name="MZM2C">#REF!</definedName>
    <definedName name="NAD2C" localSheetId="0">#REF!</definedName>
    <definedName name="NAD2C">#REF!</definedName>
    <definedName name="Net_financial_costs" localSheetId="0">#REF!</definedName>
    <definedName name="Net_financial_costs">#REF!</definedName>
    <definedName name="Net_profit" localSheetId="0">#REF!</definedName>
    <definedName name="Net_profit">#REF!</definedName>
    <definedName name="NGN2C" localSheetId="0">#REF!</definedName>
    <definedName name="NGN2C">#REF!</definedName>
    <definedName name="NIO2C" localSheetId="0">#REF!</definedName>
    <definedName name="NIO2C">#REF!</definedName>
    <definedName name="NLG2C" localSheetId="0">#REF!</definedName>
    <definedName name="NLG2C">#REF!</definedName>
    <definedName name="NOK2C" localSheetId="0">#REF!</definedName>
    <definedName name="NOK2C">#REF!</definedName>
    <definedName name="NPR2C" localSheetId="0">#REF!</definedName>
    <definedName name="NPR2C">#REF!</definedName>
    <definedName name="NZD2C" localSheetId="0">#REF!</definedName>
    <definedName name="NZD2C">#REF!</definedName>
    <definedName name="OMR2C" localSheetId="0">#REF!</definedName>
    <definedName name="OMR2C">#REF!</definedName>
    <definedName name="PAB2C" localSheetId="0">#REF!</definedName>
    <definedName name="PAB2C">#REF!</definedName>
    <definedName name="PAGE3" localSheetId="0">#REF!</definedName>
    <definedName name="PAGE3">#REF!</definedName>
    <definedName name="PAGE4" localSheetId="0">#REF!</definedName>
    <definedName name="PAGE4">#REF!</definedName>
    <definedName name="PAS2C" localSheetId="0">#REF!</definedName>
    <definedName name="PAS2C">#REF!</definedName>
    <definedName name="PEN2C" localSheetId="0">#REF!</definedName>
    <definedName name="PEN2C">#REF!</definedName>
    <definedName name="PGK2C" localSheetId="0">#REF!</definedName>
    <definedName name="PGK2C">#REF!</definedName>
    <definedName name="PHP2C" localSheetId="0">#REF!</definedName>
    <definedName name="PHP2C">#REF!</definedName>
    <definedName name="PKR2C" localSheetId="0">#REF!</definedName>
    <definedName name="PKR2C">#REF!</definedName>
    <definedName name="PLN2C" localSheetId="0">#REF!</definedName>
    <definedName name="PLN2C">#REF!</definedName>
    <definedName name="Pour_Contrôle_N" localSheetId="0">#REF!</definedName>
    <definedName name="Pour_Contrôle_N">#REF!</definedName>
    <definedName name="Pour_Contrôle_n1" localSheetId="0">#REF!</definedName>
    <definedName name="Pour_Contrôle_n1">#REF!</definedName>
    <definedName name="PRD2C" localSheetId="0">#REF!</definedName>
    <definedName name="PRD2C">#REF!</definedName>
    <definedName name="PTE2C" localSheetId="0">#REF!</definedName>
    <definedName name="PTE2C">#REF!</definedName>
    <definedName name="PYG2C" localSheetId="0">#REF!</definedName>
    <definedName name="PYG2C">#REF!</definedName>
    <definedName name="QAR2C" localSheetId="0">#REF!</definedName>
    <definedName name="QAR2C">#REF!</definedName>
    <definedName name="ROL2C" localSheetId="0">#REF!</definedName>
    <definedName name="ROL2C">#REF!</definedName>
    <definedName name="RUB2C" localSheetId="0">#REF!</definedName>
    <definedName name="RUB2C">#REF!</definedName>
    <definedName name="SAR2C" localSheetId="0">#REF!</definedName>
    <definedName name="SAR2C">#REF!</definedName>
    <definedName name="SEK2C" localSheetId="0">#REF!</definedName>
    <definedName name="SEK2C">#REF!</definedName>
    <definedName name="SGD2C" localSheetId="0">#REF!</definedName>
    <definedName name="SGD2C">#REF!</definedName>
    <definedName name="SIT2C" localSheetId="0">#REF!</definedName>
    <definedName name="SIT2C">#REF!</definedName>
    <definedName name="SKK2C" localSheetId="0">#REF!</definedName>
    <definedName name="SKK2C">#REF!</definedName>
    <definedName name="SLL2C" localSheetId="0">#REF!</definedName>
    <definedName name="SLL2C">#REF!</definedName>
    <definedName name="SRG2C" localSheetId="0">#REF!</definedName>
    <definedName name="SRG2C">#REF!</definedName>
    <definedName name="SVC2C" localSheetId="0">#REF!</definedName>
    <definedName name="SVC2C">#REF!</definedName>
    <definedName name="SYP2C" localSheetId="0">#REF!</definedName>
    <definedName name="SYP2C">#REF!</definedName>
    <definedName name="SZL2C" localSheetId="0">#REF!</definedName>
    <definedName name="SZL2C">#REF!</definedName>
    <definedName name="Taxation" localSheetId="0">#REF!</definedName>
    <definedName name="Taxation">#REF!</definedName>
    <definedName name="THB2C" localSheetId="0">#REF!</definedName>
    <definedName name="THB2C">#REF!</definedName>
    <definedName name="TND2C" localSheetId="0">#REF!</definedName>
    <definedName name="TND2C">#REF!</definedName>
    <definedName name="Trading_profit__as_published" localSheetId="0">#REF!</definedName>
    <definedName name="Trading_profit__as_published">#REF!</definedName>
    <definedName name="TRL2C" localSheetId="0">#REF!</definedName>
    <definedName name="TRL2C">#REF!</definedName>
    <definedName name="TRY2C" localSheetId="0">#REF!</definedName>
    <definedName name="TRY2C">#REF!</definedName>
    <definedName name="TTD2C" localSheetId="0">#REF!</definedName>
    <definedName name="TTD2C">#REF!</definedName>
    <definedName name="TWD2C" localSheetId="0">#REF!</definedName>
    <definedName name="TWD2C">#REF!</definedName>
    <definedName name="TZS2C" localSheetId="0">#REF!</definedName>
    <definedName name="TZS2C">#REF!</definedName>
    <definedName name="UAH2C" localSheetId="0">#REF!</definedName>
    <definedName name="UAH2C">#REF!</definedName>
    <definedName name="USD2C" localSheetId="0">#REF!</definedName>
    <definedName name="USD2C">#REF!</definedName>
    <definedName name="UYU2C" localSheetId="0">#REF!</definedName>
    <definedName name="UYU2C">#REF!</definedName>
    <definedName name="UZS2C" localSheetId="0">#REF!</definedName>
    <definedName name="UZS2C">#REF!</definedName>
    <definedName name="VEB2C" localSheetId="0">#REF!</definedName>
    <definedName name="VEB2C">#REF!</definedName>
    <definedName name="VND2C" localSheetId="0">#REF!</definedName>
    <definedName name="VND2C">#REF!</definedName>
    <definedName name="XAD2C" localSheetId="0">#REF!</definedName>
    <definedName name="XAD2C">#REF!</definedName>
    <definedName name="XAF2C" localSheetId="0">#REF!</definedName>
    <definedName name="XAF2C">#REF!</definedName>
    <definedName name="XCD2C" localSheetId="0">#REF!</definedName>
    <definedName name="XCD2C">#REF!</definedName>
    <definedName name="XEU2C" localSheetId="0">#REF!</definedName>
    <definedName name="XEU2C">#REF!</definedName>
    <definedName name="XOF2C" localSheetId="0">#REF!</definedName>
    <definedName name="XOF2C">#REF!</definedName>
    <definedName name="XPF2C" localSheetId="0">#REF!</definedName>
    <definedName name="XPF2C">#REF!</definedName>
    <definedName name="YER2C" localSheetId="0">#REF!</definedName>
    <definedName name="YER2C">#REF!</definedName>
    <definedName name="YUM2C" localSheetId="0">#REF!</definedName>
    <definedName name="YUM2C">#REF!</definedName>
    <definedName name="ZAR2C" localSheetId="0">#REF!</definedName>
    <definedName name="ZAR2C">#REF!</definedName>
    <definedName name="ZMK2C" localSheetId="0">#REF!</definedName>
    <definedName name="ZMK2C">#REF!</definedName>
    <definedName name="_xlnm.Print_Area" localSheetId="0">'Stat. changes equity 2018-2019'!$A$1:$I$39</definedName>
    <definedName name="ZWD2C" localSheetId="0">#REF!</definedName>
    <definedName name="ZWD2C">#REF!</definedName>
  </definedNames>
  <calcPr calcId="162913"/>
</workbook>
</file>

<file path=xl/calcChain.xml><?xml version="1.0" encoding="utf-8"?>
<calcChain xmlns="http://schemas.openxmlformats.org/spreadsheetml/2006/main">
  <c r="G13" i="5" l="1"/>
  <c r="I13" i="5"/>
  <c r="G34" i="5" l="1"/>
  <c r="I34" i="5" s="1"/>
  <c r="H32" i="5"/>
  <c r="F32" i="5"/>
  <c r="E32" i="5"/>
  <c r="D32" i="5"/>
  <c r="C32" i="5"/>
  <c r="B32" i="5"/>
  <c r="G31" i="5"/>
  <c r="I31" i="5" s="1"/>
  <c r="G30" i="5"/>
  <c r="I30" i="5" s="1"/>
  <c r="G29" i="5"/>
  <c r="I29" i="5" s="1"/>
  <c r="G28" i="5"/>
  <c r="I28" i="5" s="1"/>
  <c r="G27" i="5"/>
  <c r="I27" i="5" s="1"/>
  <c r="H25" i="5"/>
  <c r="F25" i="5"/>
  <c r="F36" i="5" s="1"/>
  <c r="E25" i="5"/>
  <c r="E36" i="5" s="1"/>
  <c r="D25" i="5"/>
  <c r="D36" i="5" s="1"/>
  <c r="C25" i="5"/>
  <c r="C36" i="5" s="1"/>
  <c r="B25" i="5"/>
  <c r="B36" i="5" s="1"/>
  <c r="G24" i="5"/>
  <c r="I24" i="5" s="1"/>
  <c r="G23" i="5"/>
  <c r="H36" i="5" l="1"/>
  <c r="G25" i="5"/>
  <c r="G32" i="5"/>
  <c r="I32" i="5" s="1"/>
  <c r="G36" i="5"/>
  <c r="I23" i="5"/>
  <c r="I25" i="5" s="1"/>
  <c r="I36" i="5" l="1"/>
  <c r="G17" i="5"/>
  <c r="I17" i="5" s="1"/>
  <c r="H15" i="5"/>
  <c r="F15" i="5"/>
  <c r="E15" i="5"/>
  <c r="D15" i="5"/>
  <c r="C15" i="5"/>
  <c r="B15" i="5"/>
  <c r="G14" i="5"/>
  <c r="I14" i="5" s="1"/>
  <c r="G12" i="5"/>
  <c r="I12" i="5" s="1"/>
  <c r="G11" i="5"/>
  <c r="I11" i="5" s="1"/>
  <c r="G10" i="5"/>
  <c r="I10" i="5" s="1"/>
  <c r="H8" i="5"/>
  <c r="H19" i="5" s="1"/>
  <c r="F8" i="5"/>
  <c r="E8" i="5"/>
  <c r="D8" i="5"/>
  <c r="C8" i="5"/>
  <c r="C19" i="5" s="1"/>
  <c r="B8" i="5"/>
  <c r="G7" i="5"/>
  <c r="I7" i="5" s="1"/>
  <c r="G6" i="5"/>
  <c r="B19" i="5" l="1"/>
  <c r="G8" i="5"/>
  <c r="D19" i="5"/>
  <c r="F19" i="5"/>
  <c r="G15" i="5"/>
  <c r="I15" i="5" s="1"/>
  <c r="E19" i="5"/>
  <c r="I6" i="5"/>
  <c r="I8" i="5" s="1"/>
  <c r="G19" i="5" l="1"/>
  <c r="I19" i="5" s="1"/>
</calcChain>
</file>

<file path=xl/sharedStrings.xml><?xml version="1.0" encoding="utf-8"?>
<sst xmlns="http://schemas.openxmlformats.org/spreadsheetml/2006/main" count="89" uniqueCount="28">
  <si>
    <t>Equity compensation plans</t>
  </si>
  <si>
    <t>In millions of CHF</t>
  </si>
  <si>
    <t>Profit for the year</t>
  </si>
  <si>
    <t>Other comprehensive income for the year</t>
  </si>
  <si>
    <t>Total comprehensive income for the year</t>
  </si>
  <si>
    <t>Total transactions with owners</t>
  </si>
  <si>
    <t xml:space="preserve"> Share 
 capital</t>
  </si>
  <si>
    <t xml:space="preserve"> Treasury
 shares</t>
  </si>
  <si>
    <t xml:space="preserve"> Translation 
 reserve</t>
  </si>
  <si>
    <t xml:space="preserve"> Total equity
 attributable to
 shareholders 
 of the parent</t>
  </si>
  <si>
    <t xml:space="preserve"> Non-controlling 
 interests</t>
  </si>
  <si>
    <t xml:space="preserve"> Total 
 equity</t>
  </si>
  <si>
    <t xml:space="preserve">Movement of treasury shares </t>
  </si>
  <si>
    <t>—</t>
  </si>
  <si>
    <t>Other movements</t>
  </si>
  <si>
    <t xml:space="preserve"> Retained
 earnings</t>
  </si>
  <si>
    <t>Dividends</t>
  </si>
  <si>
    <t>Other
reserves</t>
  </si>
  <si>
    <t>Equity as at January 1, 2018</t>
  </si>
  <si>
    <t>Equity as at December 31, 2018</t>
  </si>
  <si>
    <t xml:space="preserve">Consolidated statement of changes in equity 
for the year ended December 31, 2019
</t>
  </si>
  <si>
    <t>Equity as at January 1, 2019</t>
  </si>
  <si>
    <t>Equity as at December 31, 2019</t>
  </si>
  <si>
    <t xml:space="preserve"> — </t>
  </si>
  <si>
    <t xml:space="preserve">(a) Reduction in share capital, see Note 17.1.
</t>
  </si>
  <si>
    <t>Changes in non-controlling interests</t>
  </si>
  <si>
    <r>
      <t xml:space="preserve">Reduction in share capital </t>
    </r>
    <r>
      <rPr>
        <vertAlign val="superscript"/>
        <sz val="8"/>
        <color theme="0" tint="-0.499984740745262"/>
        <rFont val="Arial Unicode MS"/>
        <family val="2"/>
      </rPr>
      <t>(a)</t>
    </r>
  </si>
  <si>
    <r>
      <t>Reduction in share capital</t>
    </r>
    <r>
      <rPr>
        <vertAlign val="superscript"/>
        <sz val="8"/>
        <color theme="0" tint="-0.499984740745262"/>
        <rFont val="Arial Unicode MS"/>
        <family val="2"/>
      </rPr>
      <t xml:space="preserve"> (a)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</si>
</sst>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 * #,##0.00_ ;_ * \-#,##0.00_ ;_ * &quot;-&quot;??_ ;_ @_ "/>
    <numFmt numFmtId="165" formatCode="#,##0\ ;[Red]\(#,##0\)"/>
    <numFmt numFmtId="166" formatCode="#,##0\ ;\(#,##0\)"/>
    <numFmt numFmtId="167" formatCode="#,##0,\ ;\(#,##0,\)"/>
    <numFmt numFmtId="168" formatCode="General\ "/>
    <numFmt numFmtId="169" formatCode="@\ "/>
    <numFmt numFmtId="170" formatCode="_ * #,##0_ ;_ * \-#,##0_ ;_ * &quot;—&quot;_ ;_ @_ "/>
  </numFmts>
  <fonts count="25">
    <font>
      <sz val="10"/>
      <name val="Arial"/>
    </font>
    <font>
      <sz val="10"/>
      <name val="Arial"/>
      <family val="2"/>
    </font>
    <font>
      <sz val="9"/>
      <color indexed="63"/>
      <name val="Arial"/>
      <family val="2"/>
    </font>
    <font>
      <b/>
      <sz val="9"/>
      <color indexed="18"/>
      <name val="Arial"/>
      <family val="2"/>
    </font>
    <font>
      <sz val="8"/>
      <color indexed="8"/>
      <name val="LTUnivers 330 BasicLight"/>
    </font>
    <font>
      <b/>
      <sz val="8"/>
      <color indexed="18"/>
      <name val="LTUnivers 330 BasicLight"/>
    </font>
    <font>
      <sz val="9"/>
      <name val="LTUnivers 530 BasicMedium"/>
    </font>
    <font>
      <sz val="8"/>
      <name val="Arial Unicode MS"/>
      <family val="2"/>
    </font>
    <font>
      <sz val="10"/>
      <color indexed="8"/>
      <name val="Arial Unicode MS"/>
      <family val="2"/>
    </font>
    <font>
      <b/>
      <sz val="8"/>
      <color indexed="8"/>
      <name val="Arial Unicode MS"/>
      <family val="2"/>
    </font>
    <font>
      <b/>
      <sz val="8"/>
      <name val="Arial Unicode MS"/>
      <family val="2"/>
    </font>
    <font>
      <sz val="8"/>
      <color theme="1"/>
      <name val="Arial Unicode MS"/>
      <family val="2"/>
    </font>
    <font>
      <b/>
      <sz val="8"/>
      <color theme="1"/>
      <name val="Arial Unicode MS"/>
      <family val="2"/>
    </font>
    <font>
      <sz val="8"/>
      <color theme="0" tint="-0.34998626667073579"/>
      <name val="Arial Unicode MS"/>
      <family val="2"/>
    </font>
    <font>
      <sz val="12"/>
      <color rgb="FF0070C0"/>
      <name val="Arial Unicode MS"/>
      <family val="2"/>
    </font>
    <font>
      <b/>
      <sz val="12"/>
      <color rgb="FF0070C0"/>
      <name val="Arial Unicode MS"/>
      <family val="2"/>
    </font>
    <font>
      <b/>
      <sz val="8"/>
      <color rgb="FF0070C0"/>
      <name val="Arial Unicode MS"/>
      <family val="2"/>
    </font>
    <font>
      <b/>
      <sz val="10"/>
      <name val="Arial"/>
      <family val="2"/>
    </font>
    <font>
      <b/>
      <sz val="8"/>
      <color theme="0" tint="-0.499984740745262"/>
      <name val="Arial Unicode MS"/>
      <family val="2"/>
    </font>
    <font>
      <sz val="8"/>
      <color theme="0" tint="-0.499984740745262"/>
      <name val="Arial Unicode MS"/>
      <family val="2"/>
    </font>
    <font>
      <sz val="7.5"/>
      <color theme="0" tint="-0.499984740745262"/>
      <name val="Arial Unicode MS"/>
      <family val="2"/>
    </font>
    <font>
      <vertAlign val="superscript"/>
      <sz val="8"/>
      <color theme="0" tint="-0.499984740745262"/>
      <name val="Arial Unicode MS"/>
      <family val="2"/>
    </font>
    <font>
      <sz val="8"/>
      <color rgb="FF808080"/>
      <name val="Arial Unicode MS"/>
      <family val="2"/>
    </font>
    <font>
      <sz val="8"/>
      <color rgb="FF0070C0"/>
      <name val="Arial Unicode MS"/>
      <family val="2"/>
    </font>
    <font>
      <b/>
      <sz val="7.5"/>
      <color theme="0" tint="-0.499984740745262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theme="0" tint="-0.34998626667073579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auto="1"/>
      </bottom>
      <diagonal/>
    </border>
  </borders>
  <cellStyleXfs count="16">
    <xf numFmtId="0" fontId="0" fillId="0" borderId="0"/>
    <xf numFmtId="166" fontId="2" fillId="0" borderId="0" applyNumberFormat="0" applyBorder="0"/>
    <xf numFmtId="166" fontId="2" fillId="0" borderId="0"/>
    <xf numFmtId="166" fontId="3" fillId="0" borderId="0"/>
    <xf numFmtId="168" fontId="4" fillId="0" borderId="1">
      <alignment horizontal="right"/>
    </xf>
    <xf numFmtId="168" fontId="5" fillId="0" borderId="1">
      <alignment horizontal="right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1" fillId="0" borderId="0">
      <alignment horizontal="left" wrapText="1" indent="1"/>
    </xf>
    <xf numFmtId="0" fontId="1" fillId="0" borderId="0">
      <alignment horizontal="left" wrapText="1" indent="1"/>
    </xf>
    <xf numFmtId="0" fontId="1" fillId="0" borderId="0"/>
    <xf numFmtId="0" fontId="1" fillId="0" borderId="0"/>
    <xf numFmtId="0" fontId="1" fillId="0" borderId="0"/>
    <xf numFmtId="169" fontId="4" fillId="0" borderId="1">
      <alignment horizontal="right"/>
    </xf>
    <xf numFmtId="169" fontId="5" fillId="0" borderId="1">
      <alignment horizontal="right"/>
    </xf>
  </cellStyleXfs>
  <cellXfs count="62">
    <xf numFmtId="0" fontId="0" fillId="0" borderId="0" xfId="0"/>
    <xf numFmtId="0" fontId="7" fillId="0" borderId="0" xfId="13" applyFont="1" applyFill="1" applyBorder="1"/>
    <xf numFmtId="0" fontId="8" fillId="0" borderId="0" xfId="0" applyFont="1" applyFill="1" applyBorder="1"/>
    <xf numFmtId="166" fontId="7" fillId="0" borderId="0" xfId="0" applyNumberFormat="1" applyFont="1" applyFill="1" applyBorder="1"/>
    <xf numFmtId="166" fontId="10" fillId="0" borderId="0" xfId="0" applyNumberFormat="1" applyFont="1" applyFill="1" applyBorder="1"/>
    <xf numFmtId="166" fontId="7" fillId="0" borderId="0" xfId="0" applyNumberFormat="1" applyFont="1" applyFill="1" applyBorder="1" applyAlignment="1">
      <alignment vertical="center"/>
    </xf>
    <xf numFmtId="166" fontId="13" fillId="0" borderId="0" xfId="0" applyNumberFormat="1" applyFont="1" applyFill="1" applyBorder="1" applyAlignment="1">
      <alignment vertical="center"/>
    </xf>
    <xf numFmtId="0" fontId="14" fillId="0" borderId="2" xfId="0" applyFont="1" applyFill="1" applyBorder="1" applyAlignment="1">
      <alignment horizontal="left" vertical="top" wrapText="1"/>
    </xf>
    <xf numFmtId="0" fontId="15" fillId="0" borderId="2" xfId="0" applyFont="1" applyFill="1" applyBorder="1" applyAlignment="1">
      <alignment horizontal="left" vertical="top" wrapText="1"/>
    </xf>
    <xf numFmtId="49" fontId="13" fillId="0" borderId="0" xfId="0" applyNumberFormat="1" applyFont="1" applyFill="1" applyBorder="1" applyAlignment="1">
      <alignment horizontal="left"/>
    </xf>
    <xf numFmtId="165" fontId="11" fillId="0" borderId="0" xfId="0" applyNumberFormat="1" applyFont="1" applyFill="1" applyBorder="1" applyAlignment="1">
      <alignment horizontal="right" textRotation="90" wrapText="1"/>
    </xf>
    <xf numFmtId="165" fontId="12" fillId="0" borderId="0" xfId="0" applyNumberFormat="1" applyFont="1" applyFill="1" applyBorder="1" applyAlignment="1">
      <alignment horizontal="right" textRotation="90" wrapText="1"/>
    </xf>
    <xf numFmtId="167" fontId="9" fillId="0" borderId="3" xfId="0" applyNumberFormat="1" applyFont="1" applyFill="1" applyBorder="1" applyAlignment="1">
      <alignment horizontal="left" vertical="center" wrapText="1"/>
    </xf>
    <xf numFmtId="166" fontId="10" fillId="0" borderId="0" xfId="0" applyNumberFormat="1" applyFont="1" applyFill="1" applyBorder="1" applyAlignment="1">
      <alignment vertical="center"/>
    </xf>
    <xf numFmtId="166" fontId="18" fillId="0" borderId="3" xfId="0" applyNumberFormat="1" applyFont="1" applyBorder="1" applyAlignment="1">
      <alignment horizontal="right" vertical="center"/>
    </xf>
    <xf numFmtId="166" fontId="18" fillId="2" borderId="3" xfId="0" applyNumberFormat="1" applyFont="1" applyFill="1" applyBorder="1" applyAlignment="1">
      <alignment horizontal="right" vertical="center"/>
    </xf>
    <xf numFmtId="166" fontId="19" fillId="0" borderId="0" xfId="0" applyNumberFormat="1" applyFont="1" applyFill="1" applyBorder="1" applyAlignment="1">
      <alignment horizontal="right" vertical="center"/>
    </xf>
    <xf numFmtId="166" fontId="18" fillId="2" borderId="0" xfId="0" applyNumberFormat="1" applyFont="1" applyFill="1" applyBorder="1" applyAlignment="1">
      <alignment horizontal="right" vertical="center"/>
    </xf>
    <xf numFmtId="166" fontId="18" fillId="2" borderId="4" xfId="0" applyNumberFormat="1" applyFont="1" applyFill="1" applyBorder="1" applyAlignment="1">
      <alignment horizontal="right" vertical="center"/>
    </xf>
    <xf numFmtId="166" fontId="19" fillId="0" borderId="0" xfId="0" applyNumberFormat="1" applyFont="1" applyFill="1" applyBorder="1" applyAlignment="1">
      <alignment vertical="center"/>
    </xf>
    <xf numFmtId="49" fontId="19" fillId="0" borderId="2" xfId="0" applyNumberFormat="1" applyFont="1" applyFill="1" applyBorder="1" applyAlignment="1">
      <alignment horizontal="left"/>
    </xf>
    <xf numFmtId="167" fontId="9" fillId="0" borderId="0" xfId="0" applyNumberFormat="1" applyFont="1" applyFill="1" applyBorder="1" applyAlignment="1">
      <alignment horizontal="left" vertical="center" wrapText="1"/>
    </xf>
    <xf numFmtId="166" fontId="16" fillId="0" borderId="0" xfId="0" applyNumberFormat="1" applyFont="1" applyBorder="1" applyAlignment="1">
      <alignment horizontal="right" vertical="center"/>
    </xf>
    <xf numFmtId="166" fontId="19" fillId="0" borderId="0" xfId="0" applyNumberFormat="1" applyFont="1" applyFill="1" applyBorder="1" applyAlignment="1"/>
    <xf numFmtId="166" fontId="16" fillId="0" borderId="0" xfId="0" applyNumberFormat="1" applyFont="1" applyFill="1" applyBorder="1" applyAlignment="1" applyProtection="1">
      <alignment horizontal="right" vertical="center"/>
    </xf>
    <xf numFmtId="166" fontId="16" fillId="0" borderId="0" xfId="0" applyNumberFormat="1" applyFont="1" applyFill="1" applyBorder="1" applyAlignment="1">
      <alignment horizontal="right" vertical="center"/>
    </xf>
    <xf numFmtId="167" fontId="9" fillId="0" borderId="3" xfId="0" applyNumberFormat="1" applyFont="1" applyFill="1" applyBorder="1" applyAlignment="1">
      <alignment horizontal="left" wrapText="1"/>
    </xf>
    <xf numFmtId="166" fontId="18" fillId="0" borderId="3" xfId="0" applyNumberFormat="1" applyFont="1" applyBorder="1" applyAlignment="1">
      <alignment horizontal="right"/>
    </xf>
    <xf numFmtId="166" fontId="18" fillId="2" borderId="3" xfId="0" applyNumberFormat="1" applyFont="1" applyFill="1" applyBorder="1" applyAlignment="1">
      <alignment horizontal="right"/>
    </xf>
    <xf numFmtId="0" fontId="17" fillId="0" borderId="0" xfId="0" applyFont="1" applyAlignment="1"/>
    <xf numFmtId="166" fontId="10" fillId="0" borderId="0" xfId="0" applyNumberFormat="1" applyFont="1" applyFill="1" applyBorder="1" applyAlignment="1"/>
    <xf numFmtId="170" fontId="19" fillId="0" borderId="0" xfId="0" applyNumberFormat="1" applyFont="1" applyFill="1" applyBorder="1" applyAlignment="1">
      <alignment horizontal="right" vertical="center"/>
    </xf>
    <xf numFmtId="170" fontId="18" fillId="0" borderId="4" xfId="0" applyNumberFormat="1" applyFont="1" applyBorder="1" applyAlignment="1">
      <alignment horizontal="right" vertical="center"/>
    </xf>
    <xf numFmtId="166" fontId="18" fillId="0" borderId="4" xfId="0" applyNumberFormat="1" applyFont="1" applyBorder="1" applyAlignment="1">
      <alignment horizontal="right" vertical="center"/>
    </xf>
    <xf numFmtId="166" fontId="7" fillId="0" borderId="4" xfId="0" applyNumberFormat="1" applyFont="1" applyFill="1" applyBorder="1" applyAlignment="1">
      <alignment vertical="center"/>
    </xf>
    <xf numFmtId="166" fontId="22" fillId="0" borderId="0" xfId="0" applyNumberFormat="1" applyFont="1" applyFill="1" applyBorder="1" applyAlignment="1">
      <alignment vertical="center"/>
    </xf>
    <xf numFmtId="166" fontId="13" fillId="0" borderId="5" xfId="0" applyNumberFormat="1" applyFont="1" applyFill="1" applyBorder="1" applyAlignment="1">
      <alignment vertical="center"/>
    </xf>
    <xf numFmtId="166" fontId="19" fillId="0" borderId="5" xfId="0" applyNumberFormat="1" applyFont="1" applyFill="1" applyBorder="1" applyAlignment="1">
      <alignment horizontal="right" vertical="center"/>
    </xf>
    <xf numFmtId="166" fontId="18" fillId="2" borderId="5" xfId="0" applyNumberFormat="1" applyFont="1" applyFill="1" applyBorder="1" applyAlignment="1">
      <alignment horizontal="right" vertical="center"/>
    </xf>
    <xf numFmtId="170" fontId="19" fillId="0" borderId="4" xfId="0" applyNumberFormat="1" applyFont="1" applyFill="1" applyBorder="1" applyAlignment="1">
      <alignment horizontal="right" vertical="center"/>
    </xf>
    <xf numFmtId="166" fontId="13" fillId="0" borderId="0" xfId="0" applyNumberFormat="1" applyFont="1" applyFill="1" applyBorder="1" applyAlignment="1"/>
    <xf numFmtId="166" fontId="22" fillId="0" borderId="0" xfId="0" applyNumberFormat="1" applyFont="1" applyFill="1" applyBorder="1" applyAlignment="1"/>
    <xf numFmtId="166" fontId="7" fillId="0" borderId="4" xfId="0" applyNumberFormat="1" applyFont="1" applyFill="1" applyBorder="1" applyAlignment="1"/>
    <xf numFmtId="0" fontId="8" fillId="0" borderId="0" xfId="0" applyFont="1" applyFill="1" applyBorder="1" applyAlignment="1"/>
    <xf numFmtId="166" fontId="7" fillId="0" borderId="0" xfId="0" applyNumberFormat="1" applyFont="1" applyFill="1" applyBorder="1" applyAlignment="1"/>
    <xf numFmtId="166" fontId="16" fillId="0" borderId="3" xfId="0" applyNumberFormat="1" applyFont="1" applyBorder="1" applyAlignment="1">
      <alignment horizontal="right"/>
    </xf>
    <xf numFmtId="166" fontId="16" fillId="2" borderId="3" xfId="0" applyNumberFormat="1" applyFont="1" applyFill="1" applyBorder="1" applyAlignment="1">
      <alignment horizontal="right"/>
    </xf>
    <xf numFmtId="170" fontId="23" fillId="0" borderId="0" xfId="0" applyNumberFormat="1" applyFont="1" applyFill="1" applyBorder="1" applyAlignment="1">
      <alignment horizontal="right"/>
    </xf>
    <xf numFmtId="166" fontId="23" fillId="0" borderId="0" xfId="0" applyNumberFormat="1" applyFont="1" applyFill="1" applyBorder="1" applyAlignment="1">
      <alignment horizontal="right"/>
    </xf>
    <xf numFmtId="166" fontId="16" fillId="2" borderId="0" xfId="0" applyNumberFormat="1" applyFont="1" applyFill="1" applyBorder="1" applyAlignment="1">
      <alignment horizontal="right"/>
    </xf>
    <xf numFmtId="170" fontId="16" fillId="0" borderId="4" xfId="0" applyNumberFormat="1" applyFont="1" applyBorder="1" applyAlignment="1">
      <alignment horizontal="right"/>
    </xf>
    <xf numFmtId="166" fontId="16" fillId="0" borderId="4" xfId="0" applyNumberFormat="1" applyFont="1" applyBorder="1" applyAlignment="1">
      <alignment horizontal="right"/>
    </xf>
    <xf numFmtId="166" fontId="16" fillId="2" borderId="4" xfId="0" applyNumberFormat="1" applyFont="1" applyFill="1" applyBorder="1" applyAlignment="1">
      <alignment horizontal="right"/>
    </xf>
    <xf numFmtId="170" fontId="23" fillId="0" borderId="4" xfId="0" applyNumberFormat="1" applyFont="1" applyFill="1" applyBorder="1" applyAlignment="1">
      <alignment horizontal="right"/>
    </xf>
    <xf numFmtId="170" fontId="16" fillId="2" borderId="0" xfId="0" applyNumberFormat="1" applyFont="1" applyFill="1" applyBorder="1" applyAlignment="1">
      <alignment horizontal="right"/>
    </xf>
    <xf numFmtId="166" fontId="20" fillId="0" borderId="0" xfId="0" applyNumberFormat="1" applyFont="1" applyFill="1" applyBorder="1"/>
    <xf numFmtId="166" fontId="24" fillId="0" borderId="0" xfId="0" applyNumberFormat="1" applyFont="1" applyFill="1" applyBorder="1"/>
    <xf numFmtId="166" fontId="20" fillId="0" borderId="0" xfId="0" applyNumberFormat="1" applyFont="1" applyFill="1" applyBorder="1" applyAlignment="1">
      <alignment vertical="top"/>
    </xf>
    <xf numFmtId="166" fontId="19" fillId="0" borderId="4" xfId="0" applyNumberFormat="1" applyFont="1" applyFill="1" applyBorder="1" applyAlignment="1">
      <alignment horizontal="right" vertical="center"/>
    </xf>
    <xf numFmtId="166" fontId="20" fillId="0" borderId="0" xfId="0" applyNumberFormat="1" applyFont="1" applyFill="1" applyBorder="1" applyAlignment="1">
      <alignment vertical="top" wrapText="1"/>
    </xf>
    <xf numFmtId="170" fontId="18" fillId="2" borderId="0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left" vertical="top" wrapText="1"/>
    </xf>
  </cellXfs>
  <cellStyles count="16">
    <cellStyle name="1997" xfId="1"/>
    <cellStyle name="1998" xfId="2"/>
    <cellStyle name="1999" xfId="3"/>
    <cellStyle name="2001" xfId="4"/>
    <cellStyle name="2002" xfId="5"/>
    <cellStyle name="Comma 2" xfId="6"/>
    <cellStyle name="Comma 3" xfId="7"/>
    <cellStyle name="Heading6" xfId="8"/>
    <cellStyle name="Ident" xfId="9"/>
    <cellStyle name="Indent" xfId="10"/>
    <cellStyle name="Normal" xfId="0" builtinId="0"/>
    <cellStyle name="Normal 2" xfId="11"/>
    <cellStyle name="Normal 3" xfId="12"/>
    <cellStyle name="Normal_P314-juinpublié 2" xfId="13"/>
    <cellStyle name="title2001" xfId="14"/>
    <cellStyle name="title2002" xfId="15"/>
  </cellStyles>
  <dxfs count="0"/>
  <tableStyles count="0" defaultTableStyle="TableStyleMedium9" defaultPivotStyle="PivotStyleLight16"/>
  <colors>
    <mruColors>
      <color rgb="FF808080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showGridLines="0" tabSelected="1" zoomScale="110" zoomScaleNormal="110" workbookViewId="0">
      <selection activeCell="G15" sqref="G15"/>
    </sheetView>
  </sheetViews>
  <sheetFormatPr baseColWidth="10" defaultColWidth="11.42578125" defaultRowHeight="12.75"/>
  <cols>
    <col min="1" max="1" width="35.42578125" style="3" customWidth="1"/>
    <col min="2" max="6" width="10.28515625" style="3" customWidth="1"/>
    <col min="7" max="7" width="10.28515625" style="4" customWidth="1"/>
    <col min="8" max="8" width="10.28515625" style="3" customWidth="1"/>
    <col min="9" max="9" width="10.28515625" style="4" customWidth="1"/>
    <col min="10" max="16384" width="11.42578125" style="3"/>
  </cols>
  <sheetData>
    <row r="1" spans="1:11" s="1" customFormat="1" ht="65.25" customHeight="1">
      <c r="A1" s="61" t="s">
        <v>20</v>
      </c>
      <c r="B1" s="61"/>
      <c r="C1" s="61"/>
      <c r="D1" s="61"/>
      <c r="E1" s="61"/>
      <c r="F1" s="61"/>
      <c r="G1" s="61"/>
      <c r="H1" s="61"/>
      <c r="I1" s="61"/>
    </row>
    <row r="2" spans="1:11" s="1" customFormat="1" ht="17.25">
      <c r="A2" s="20" t="s">
        <v>1</v>
      </c>
      <c r="B2" s="7"/>
      <c r="C2" s="7"/>
      <c r="D2" s="7"/>
      <c r="E2" s="7"/>
      <c r="F2" s="7"/>
      <c r="G2" s="8"/>
      <c r="H2" s="7"/>
      <c r="I2" s="8"/>
    </row>
    <row r="3" spans="1:11" s="2" customFormat="1" ht="70.5" customHeight="1">
      <c r="A3" s="9"/>
      <c r="B3" s="10" t="s">
        <v>6</v>
      </c>
      <c r="C3" s="10" t="s">
        <v>7</v>
      </c>
      <c r="D3" s="10" t="s">
        <v>8</v>
      </c>
      <c r="E3" s="10" t="s">
        <v>17</v>
      </c>
      <c r="F3" s="10" t="s">
        <v>15</v>
      </c>
      <c r="G3" s="11" t="s">
        <v>9</v>
      </c>
      <c r="H3" s="10" t="s">
        <v>10</v>
      </c>
      <c r="I3" s="11" t="s">
        <v>11</v>
      </c>
    </row>
    <row r="4" spans="1:11" s="30" customFormat="1" ht="12.75" customHeight="1">
      <c r="A4" s="26" t="s">
        <v>18</v>
      </c>
      <c r="B4" s="27">
        <v>311</v>
      </c>
      <c r="C4" s="27">
        <v>-4537</v>
      </c>
      <c r="D4" s="27">
        <v>-19612</v>
      </c>
      <c r="E4" s="27">
        <v>-181</v>
      </c>
      <c r="F4" s="27">
        <v>84962</v>
      </c>
      <c r="G4" s="28">
        <v>60943</v>
      </c>
      <c r="H4" s="27">
        <v>1271</v>
      </c>
      <c r="I4" s="28">
        <v>62214</v>
      </c>
      <c r="J4" s="29"/>
      <c r="K4" s="29"/>
    </row>
    <row r="5" spans="1:11" s="5" customFormat="1" ht="12.95" customHeight="1">
      <c r="A5" s="6"/>
      <c r="B5" s="16"/>
      <c r="C5" s="16"/>
      <c r="D5" s="16"/>
      <c r="E5" s="16"/>
      <c r="F5" s="16"/>
      <c r="G5" s="17"/>
      <c r="H5" s="16"/>
      <c r="I5" s="17"/>
    </row>
    <row r="6" spans="1:11" s="5" customFormat="1" ht="12.95" customHeight="1">
      <c r="A6" s="19" t="s">
        <v>2</v>
      </c>
      <c r="B6" s="31" t="s">
        <v>13</v>
      </c>
      <c r="C6" s="31" t="s">
        <v>13</v>
      </c>
      <c r="D6" s="31" t="s">
        <v>13</v>
      </c>
      <c r="E6" s="31" t="s">
        <v>13</v>
      </c>
      <c r="F6" s="16">
        <v>10135</v>
      </c>
      <c r="G6" s="17">
        <f>SUM(B6:F6)</f>
        <v>10135</v>
      </c>
      <c r="H6" s="16">
        <v>333</v>
      </c>
      <c r="I6" s="17">
        <f>SUM(G6:H6)</f>
        <v>10468</v>
      </c>
    </row>
    <row r="7" spans="1:11" s="5" customFormat="1" ht="12.95" customHeight="1">
      <c r="A7" s="19" t="s">
        <v>3</v>
      </c>
      <c r="B7" s="31" t="s">
        <v>13</v>
      </c>
      <c r="C7" s="31" t="s">
        <v>13</v>
      </c>
      <c r="D7" s="16">
        <v>-893</v>
      </c>
      <c r="E7" s="16">
        <v>-12</v>
      </c>
      <c r="F7" s="16">
        <v>723</v>
      </c>
      <c r="G7" s="17">
        <f>SUM(B7:F7)</f>
        <v>-182</v>
      </c>
      <c r="H7" s="16">
        <v>-115</v>
      </c>
      <c r="I7" s="17">
        <f>SUM(G7:H7)</f>
        <v>-297</v>
      </c>
    </row>
    <row r="8" spans="1:11" s="5" customFormat="1" ht="12.95" customHeight="1">
      <c r="A8" s="34" t="s">
        <v>4</v>
      </c>
      <c r="B8" s="32">
        <f t="shared" ref="B8:I8" si="0">SUM(B6:B7)</f>
        <v>0</v>
      </c>
      <c r="C8" s="32">
        <f t="shared" si="0"/>
        <v>0</v>
      </c>
      <c r="D8" s="33">
        <f t="shared" si="0"/>
        <v>-893</v>
      </c>
      <c r="E8" s="33">
        <f t="shared" si="0"/>
        <v>-12</v>
      </c>
      <c r="F8" s="33">
        <f t="shared" si="0"/>
        <v>10858</v>
      </c>
      <c r="G8" s="18">
        <f t="shared" si="0"/>
        <v>9953</v>
      </c>
      <c r="H8" s="33">
        <f t="shared" si="0"/>
        <v>218</v>
      </c>
      <c r="I8" s="18">
        <f t="shared" si="0"/>
        <v>10171</v>
      </c>
    </row>
    <row r="9" spans="1:11" s="5" customFormat="1" ht="12.95" customHeight="1">
      <c r="A9" s="6"/>
      <c r="B9" s="16"/>
      <c r="C9" s="16"/>
      <c r="D9" s="16"/>
      <c r="E9" s="16"/>
      <c r="F9" s="16"/>
      <c r="G9" s="17"/>
      <c r="H9" s="16"/>
      <c r="I9" s="17"/>
    </row>
    <row r="10" spans="1:11" s="5" customFormat="1" ht="12.95" customHeight="1">
      <c r="A10" s="19" t="s">
        <v>16</v>
      </c>
      <c r="B10" s="31" t="s">
        <v>13</v>
      </c>
      <c r="C10" s="31" t="s">
        <v>13</v>
      </c>
      <c r="D10" s="31" t="s">
        <v>13</v>
      </c>
      <c r="E10" s="31" t="s">
        <v>13</v>
      </c>
      <c r="F10" s="16">
        <v>-7124</v>
      </c>
      <c r="G10" s="17">
        <f>SUM(B10:F10)</f>
        <v>-7124</v>
      </c>
      <c r="H10" s="16">
        <v>-319</v>
      </c>
      <c r="I10" s="17">
        <f>SUM(G10:H10)</f>
        <v>-7443</v>
      </c>
    </row>
    <row r="11" spans="1:11" s="5" customFormat="1" ht="12.95" customHeight="1">
      <c r="A11" s="19" t="s">
        <v>12</v>
      </c>
      <c r="B11" s="31" t="s">
        <v>13</v>
      </c>
      <c r="C11" s="16">
        <v>-6677</v>
      </c>
      <c r="D11" s="31" t="s">
        <v>13</v>
      </c>
      <c r="E11" s="31" t="s">
        <v>13</v>
      </c>
      <c r="F11" s="16">
        <v>-49</v>
      </c>
      <c r="G11" s="17">
        <f>SUM(B11:F11)</f>
        <v>-6726</v>
      </c>
      <c r="H11" s="31" t="s">
        <v>13</v>
      </c>
      <c r="I11" s="17">
        <f>SUM(G11:H11)</f>
        <v>-6726</v>
      </c>
    </row>
    <row r="12" spans="1:11" s="5" customFormat="1" ht="12.95" customHeight="1">
      <c r="A12" s="19" t="s">
        <v>0</v>
      </c>
      <c r="B12" s="31" t="s">
        <v>13</v>
      </c>
      <c r="C12" s="16">
        <v>153</v>
      </c>
      <c r="D12" s="31" t="s">
        <v>13</v>
      </c>
      <c r="E12" s="31" t="s">
        <v>13</v>
      </c>
      <c r="F12" s="16">
        <v>-3</v>
      </c>
      <c r="G12" s="17">
        <f>SUM(B12:F12)</f>
        <v>150</v>
      </c>
      <c r="H12" s="31">
        <v>3</v>
      </c>
      <c r="I12" s="17">
        <f>SUM(G12:H12)</f>
        <v>153</v>
      </c>
    </row>
    <row r="13" spans="1:11" s="5" customFormat="1" ht="12.95" customHeight="1">
      <c r="A13" s="19" t="s">
        <v>25</v>
      </c>
      <c r="B13" s="31" t="s">
        <v>13</v>
      </c>
      <c r="C13" s="16" t="s">
        <v>13</v>
      </c>
      <c r="D13" s="31" t="s">
        <v>13</v>
      </c>
      <c r="E13" s="31" t="s">
        <v>13</v>
      </c>
      <c r="F13" s="16">
        <v>181</v>
      </c>
      <c r="G13" s="17">
        <f>SUM(B13:F13)</f>
        <v>181</v>
      </c>
      <c r="H13" s="16">
        <v>-133</v>
      </c>
      <c r="I13" s="17">
        <f>SUM(G13:H13)</f>
        <v>48</v>
      </c>
    </row>
    <row r="14" spans="1:11" s="5" customFormat="1" ht="12.95" customHeight="1">
      <c r="A14" s="19" t="s">
        <v>26</v>
      </c>
      <c r="B14" s="16">
        <v>-5</v>
      </c>
      <c r="C14" s="31">
        <v>4113</v>
      </c>
      <c r="D14" s="31" t="s">
        <v>13</v>
      </c>
      <c r="E14" s="31" t="s">
        <v>13</v>
      </c>
      <c r="F14" s="16">
        <v>-4108</v>
      </c>
      <c r="G14" s="60">
        <f>SUM(B14:F14)</f>
        <v>0</v>
      </c>
      <c r="H14" s="31" t="s">
        <v>13</v>
      </c>
      <c r="I14" s="60">
        <f>SUM(G14:H14)</f>
        <v>0</v>
      </c>
    </row>
    <row r="15" spans="1:11" s="5" customFormat="1" ht="12.95" customHeight="1">
      <c r="A15" s="34" t="s">
        <v>5</v>
      </c>
      <c r="B15" s="58">
        <f>SUM(B10:B14)</f>
        <v>-5</v>
      </c>
      <c r="C15" s="33">
        <f>SUM(C10:C14)</f>
        <v>-2411</v>
      </c>
      <c r="D15" s="39">
        <f>SUM(D10:D14)</f>
        <v>0</v>
      </c>
      <c r="E15" s="39">
        <f>SUM(E10:E14)</f>
        <v>0</v>
      </c>
      <c r="F15" s="33">
        <f>SUM(F10:F14)</f>
        <v>-11103</v>
      </c>
      <c r="G15" s="18">
        <f>SUM(B15:F15)</f>
        <v>-13519</v>
      </c>
      <c r="H15" s="33">
        <f>SUM(H10:H14)</f>
        <v>-449</v>
      </c>
      <c r="I15" s="18">
        <f>SUM(G15:H15)</f>
        <v>-13968</v>
      </c>
    </row>
    <row r="16" spans="1:11" s="5" customFormat="1" ht="12.95" customHeight="1">
      <c r="A16" s="36"/>
      <c r="B16" s="37"/>
      <c r="C16" s="37"/>
      <c r="D16" s="37"/>
      <c r="E16" s="37"/>
      <c r="F16" s="37"/>
      <c r="G16" s="38"/>
      <c r="H16" s="37"/>
      <c r="I16" s="38"/>
    </row>
    <row r="17" spans="1:9" s="5" customFormat="1" ht="12.95" customHeight="1">
      <c r="A17" s="35" t="s">
        <v>14</v>
      </c>
      <c r="B17" s="31" t="s">
        <v>13</v>
      </c>
      <c r="C17" s="31" t="s">
        <v>13</v>
      </c>
      <c r="D17" s="31">
        <v>73</v>
      </c>
      <c r="E17" s="16">
        <v>10</v>
      </c>
      <c r="F17" s="16">
        <v>-97</v>
      </c>
      <c r="G17" s="17">
        <f>SUM(B17:F17)</f>
        <v>-14</v>
      </c>
      <c r="H17" s="31" t="s">
        <v>13</v>
      </c>
      <c r="I17" s="17">
        <f>SUM(G17:H17)</f>
        <v>-14</v>
      </c>
    </row>
    <row r="18" spans="1:9" s="5" customFormat="1" ht="12.95" customHeight="1">
      <c r="A18" s="6"/>
      <c r="B18" s="16"/>
      <c r="C18" s="16"/>
      <c r="D18" s="16"/>
      <c r="E18" s="16"/>
      <c r="F18" s="16"/>
      <c r="G18" s="17"/>
      <c r="H18" s="16"/>
      <c r="I18" s="17"/>
    </row>
    <row r="19" spans="1:9" s="13" customFormat="1" ht="12.95" customHeight="1">
      <c r="A19" s="12" t="s">
        <v>19</v>
      </c>
      <c r="B19" s="14">
        <f t="shared" ref="B19:C19" si="1">SUM(B4,B8,B15,B17)</f>
        <v>306</v>
      </c>
      <c r="C19" s="14">
        <f t="shared" si="1"/>
        <v>-6948</v>
      </c>
      <c r="D19" s="14">
        <f>SUM(D4,D8,D15,D17)</f>
        <v>-20432</v>
      </c>
      <c r="E19" s="14">
        <f>SUM(E4,E8,E15,E17)</f>
        <v>-183</v>
      </c>
      <c r="F19" s="14">
        <f>SUM(F4,F8,F15,F17)</f>
        <v>84620</v>
      </c>
      <c r="G19" s="15">
        <f>SUM(B19:F19)</f>
        <v>57363</v>
      </c>
      <c r="H19" s="14">
        <f>SUM(H4,H8,H15)</f>
        <v>1040</v>
      </c>
      <c r="I19" s="15">
        <f>SUM(G19:H19)</f>
        <v>58403</v>
      </c>
    </row>
    <row r="21" spans="1:9" s="43" customFormat="1" ht="15">
      <c r="A21" s="26" t="s">
        <v>21</v>
      </c>
      <c r="B21" s="45">
        <v>306</v>
      </c>
      <c r="C21" s="45">
        <v>-6948</v>
      </c>
      <c r="D21" s="45">
        <v>-20432</v>
      </c>
      <c r="E21" s="45">
        <v>-183</v>
      </c>
      <c r="F21" s="45">
        <v>84620</v>
      </c>
      <c r="G21" s="46">
        <v>57363</v>
      </c>
      <c r="H21" s="45">
        <v>1040</v>
      </c>
      <c r="I21" s="46">
        <v>58403</v>
      </c>
    </row>
    <row r="22" spans="1:9" s="44" customFormat="1" ht="12.95" customHeight="1">
      <c r="A22" s="40"/>
      <c r="B22" s="48"/>
      <c r="C22" s="48"/>
      <c r="D22" s="48"/>
      <c r="E22" s="48"/>
      <c r="F22" s="48"/>
      <c r="G22" s="49"/>
      <c r="H22" s="48"/>
      <c r="I22" s="49"/>
    </row>
    <row r="23" spans="1:9" s="44" customFormat="1" ht="12.95" customHeight="1">
      <c r="A23" s="41" t="s">
        <v>2</v>
      </c>
      <c r="B23" s="47" t="s">
        <v>13</v>
      </c>
      <c r="C23" s="47" t="s">
        <v>13</v>
      </c>
      <c r="D23" s="47" t="s">
        <v>13</v>
      </c>
      <c r="E23" s="47" t="s">
        <v>13</v>
      </c>
      <c r="F23" s="48">
        <v>12609</v>
      </c>
      <c r="G23" s="49">
        <f>SUM(B23:F23)</f>
        <v>12609</v>
      </c>
      <c r="H23" s="48">
        <v>295</v>
      </c>
      <c r="I23" s="49">
        <f>SUM(G23:H23)</f>
        <v>12904</v>
      </c>
    </row>
    <row r="24" spans="1:9" s="44" customFormat="1" ht="12.95" customHeight="1">
      <c r="A24" s="41" t="s">
        <v>3</v>
      </c>
      <c r="B24" s="47" t="s">
        <v>13</v>
      </c>
      <c r="C24" s="47" t="s">
        <v>13</v>
      </c>
      <c r="D24" s="48">
        <v>-1094</v>
      </c>
      <c r="E24" s="48">
        <v>-7</v>
      </c>
      <c r="F24" s="48">
        <v>25</v>
      </c>
      <c r="G24" s="49">
        <f>SUM(B24:F24)</f>
        <v>-1076</v>
      </c>
      <c r="H24" s="48">
        <v>22</v>
      </c>
      <c r="I24" s="49">
        <f>SUM(G24:H24)</f>
        <v>-1054</v>
      </c>
    </row>
    <row r="25" spans="1:9" s="44" customFormat="1" ht="12.95" customHeight="1">
      <c r="A25" s="42" t="s">
        <v>4</v>
      </c>
      <c r="B25" s="50">
        <f t="shared" ref="B25:I25" si="2">SUM(B23:B24)</f>
        <v>0</v>
      </c>
      <c r="C25" s="50">
        <f t="shared" si="2"/>
        <v>0</v>
      </c>
      <c r="D25" s="51">
        <f t="shared" si="2"/>
        <v>-1094</v>
      </c>
      <c r="E25" s="51">
        <f t="shared" si="2"/>
        <v>-7</v>
      </c>
      <c r="F25" s="51">
        <f t="shared" si="2"/>
        <v>12634</v>
      </c>
      <c r="G25" s="52">
        <f t="shared" si="2"/>
        <v>11533</v>
      </c>
      <c r="H25" s="51">
        <f t="shared" si="2"/>
        <v>317</v>
      </c>
      <c r="I25" s="52">
        <f t="shared" si="2"/>
        <v>11850</v>
      </c>
    </row>
    <row r="26" spans="1:9" s="44" customFormat="1" ht="12.95" customHeight="1">
      <c r="A26" s="40"/>
      <c r="B26" s="48"/>
      <c r="C26" s="48"/>
      <c r="D26" s="48"/>
      <c r="E26" s="48"/>
      <c r="F26" s="48"/>
      <c r="G26" s="49"/>
      <c r="H26" s="48"/>
      <c r="I26" s="49"/>
    </row>
    <row r="27" spans="1:9" s="44" customFormat="1" ht="12.95" customHeight="1">
      <c r="A27" s="23" t="s">
        <v>16</v>
      </c>
      <c r="B27" s="47" t="s">
        <v>13</v>
      </c>
      <c r="C27" s="47" t="s">
        <v>13</v>
      </c>
      <c r="D27" s="47" t="s">
        <v>13</v>
      </c>
      <c r="E27" s="47" t="s">
        <v>13</v>
      </c>
      <c r="F27" s="48">
        <v>-7230</v>
      </c>
      <c r="G27" s="49">
        <f t="shared" ref="G27:G32" si="3">SUM(B27:F27)</f>
        <v>-7230</v>
      </c>
      <c r="H27" s="48">
        <v>-463</v>
      </c>
      <c r="I27" s="49">
        <f t="shared" ref="I27:I32" si="4">SUM(G27:H27)</f>
        <v>-7693</v>
      </c>
    </row>
    <row r="28" spans="1:9" s="44" customFormat="1" ht="12.95" customHeight="1">
      <c r="A28" s="41" t="s">
        <v>12</v>
      </c>
      <c r="B28" s="47" t="s">
        <v>13</v>
      </c>
      <c r="C28" s="48">
        <v>-9946</v>
      </c>
      <c r="D28" s="47" t="s">
        <v>13</v>
      </c>
      <c r="E28" s="47" t="s">
        <v>13</v>
      </c>
      <c r="F28" s="48">
        <v>175</v>
      </c>
      <c r="G28" s="49">
        <f t="shared" si="3"/>
        <v>-9771</v>
      </c>
      <c r="H28" s="47" t="s">
        <v>13</v>
      </c>
      <c r="I28" s="49">
        <f t="shared" si="4"/>
        <v>-9771</v>
      </c>
    </row>
    <row r="29" spans="1:9" s="44" customFormat="1" ht="12.95" customHeight="1">
      <c r="A29" s="23" t="s">
        <v>0</v>
      </c>
      <c r="B29" s="47" t="s">
        <v>13</v>
      </c>
      <c r="C29" s="48">
        <v>280</v>
      </c>
      <c r="D29" s="47" t="s">
        <v>13</v>
      </c>
      <c r="E29" s="47" t="s">
        <v>13</v>
      </c>
      <c r="F29" s="48">
        <v>-142</v>
      </c>
      <c r="G29" s="49">
        <f t="shared" si="3"/>
        <v>138</v>
      </c>
      <c r="H29" s="48">
        <v>-1</v>
      </c>
      <c r="I29" s="49">
        <f t="shared" si="4"/>
        <v>137</v>
      </c>
    </row>
    <row r="30" spans="1:9" s="44" customFormat="1" ht="12.95" customHeight="1">
      <c r="A30" s="23" t="s">
        <v>25</v>
      </c>
      <c r="B30" s="47" t="s">
        <v>13</v>
      </c>
      <c r="C30" s="48" t="s">
        <v>13</v>
      </c>
      <c r="D30" s="47" t="s">
        <v>13</v>
      </c>
      <c r="E30" s="47" t="s">
        <v>13</v>
      </c>
      <c r="F30" s="48">
        <v>4</v>
      </c>
      <c r="G30" s="49">
        <f t="shared" si="3"/>
        <v>4</v>
      </c>
      <c r="H30" s="48">
        <v>-68</v>
      </c>
      <c r="I30" s="49">
        <f t="shared" si="4"/>
        <v>-64</v>
      </c>
    </row>
    <row r="31" spans="1:9" s="44" customFormat="1" ht="12.95" customHeight="1">
      <c r="A31" s="23" t="s">
        <v>27</v>
      </c>
      <c r="B31" s="48">
        <v>-8</v>
      </c>
      <c r="C31" s="47">
        <v>6862</v>
      </c>
      <c r="D31" s="47" t="s">
        <v>13</v>
      </c>
      <c r="E31" s="47" t="s">
        <v>13</v>
      </c>
      <c r="F31" s="48">
        <v>-6854</v>
      </c>
      <c r="G31" s="54">
        <f t="shared" si="3"/>
        <v>0</v>
      </c>
      <c r="H31" s="48" t="s">
        <v>13</v>
      </c>
      <c r="I31" s="54">
        <f t="shared" si="4"/>
        <v>0</v>
      </c>
    </row>
    <row r="32" spans="1:9" s="44" customFormat="1" ht="12.95" customHeight="1">
      <c r="A32" s="42" t="s">
        <v>5</v>
      </c>
      <c r="B32" s="51">
        <f>SUM(B27:B31)</f>
        <v>-8</v>
      </c>
      <c r="C32" s="51">
        <f>SUM(C27:C31)</f>
        <v>-2804</v>
      </c>
      <c r="D32" s="53">
        <f>SUM(D27:D31)</f>
        <v>0</v>
      </c>
      <c r="E32" s="53">
        <f>SUM(E27:E31)</f>
        <v>0</v>
      </c>
      <c r="F32" s="51">
        <f>SUM(F27:F31)</f>
        <v>-14047</v>
      </c>
      <c r="G32" s="52">
        <f t="shared" si="3"/>
        <v>-16859</v>
      </c>
      <c r="H32" s="51">
        <f>SUM(H27:H31)</f>
        <v>-532</v>
      </c>
      <c r="I32" s="52">
        <f t="shared" si="4"/>
        <v>-17391</v>
      </c>
    </row>
    <row r="33" spans="1:9" s="44" customFormat="1" ht="12.95" customHeight="1">
      <c r="A33" s="40"/>
      <c r="B33" s="48"/>
      <c r="C33" s="48"/>
      <c r="D33" s="48"/>
      <c r="E33" s="48"/>
      <c r="F33" s="48"/>
      <c r="G33" s="49"/>
      <c r="H33" s="48"/>
      <c r="I33" s="49"/>
    </row>
    <row r="34" spans="1:9" s="44" customFormat="1" ht="12.95" customHeight="1">
      <c r="A34" s="41" t="s">
        <v>14</v>
      </c>
      <c r="B34" s="48" t="s">
        <v>13</v>
      </c>
      <c r="C34" s="48" t="s">
        <v>13</v>
      </c>
      <c r="D34" s="47" t="s">
        <v>23</v>
      </c>
      <c r="E34" s="48">
        <v>145</v>
      </c>
      <c r="F34" s="48">
        <v>-147</v>
      </c>
      <c r="G34" s="49">
        <f>SUM(B34:F34)</f>
        <v>-2</v>
      </c>
      <c r="H34" s="47">
        <v>2</v>
      </c>
      <c r="I34" s="54">
        <f>SUM(G34:H34)</f>
        <v>0</v>
      </c>
    </row>
    <row r="35" spans="1:9" s="44" customFormat="1" ht="12.95" customHeight="1">
      <c r="A35" s="40"/>
      <c r="B35" s="48"/>
      <c r="C35" s="48"/>
      <c r="D35" s="48"/>
      <c r="E35" s="48"/>
      <c r="F35" s="48"/>
      <c r="G35" s="49"/>
      <c r="H35" s="48"/>
      <c r="I35" s="49"/>
    </row>
    <row r="36" spans="1:9" s="30" customFormat="1" ht="12.95" customHeight="1">
      <c r="A36" s="26" t="s">
        <v>22</v>
      </c>
      <c r="B36" s="45">
        <f t="shared" ref="B36:D36" si="5">SUM(B21,B25,B32,B34)</f>
        <v>298</v>
      </c>
      <c r="C36" s="45">
        <f t="shared" si="5"/>
        <v>-9752</v>
      </c>
      <c r="D36" s="45">
        <f t="shared" si="5"/>
        <v>-21526</v>
      </c>
      <c r="E36" s="45">
        <f>SUM(E21,E25,E32,E34)</f>
        <v>-45</v>
      </c>
      <c r="F36" s="45">
        <f t="shared" ref="F36" si="6">SUM(F21,F25,F32,F34)</f>
        <v>83060</v>
      </c>
      <c r="G36" s="46">
        <f>SUM(B36:F36)</f>
        <v>52035</v>
      </c>
      <c r="H36" s="45">
        <f>SUM(H21,H25,H32,H34)</f>
        <v>827</v>
      </c>
      <c r="I36" s="46">
        <f>SUM(G36:H36)</f>
        <v>52862</v>
      </c>
    </row>
    <row r="37" spans="1:9" s="13" customFormat="1" ht="6.75" customHeight="1">
      <c r="A37" s="21"/>
      <c r="B37" s="22"/>
      <c r="C37" s="22"/>
      <c r="D37" s="22"/>
      <c r="E37" s="22"/>
      <c r="F37" s="22"/>
      <c r="G37" s="24"/>
      <c r="H37" s="25"/>
      <c r="I37" s="24"/>
    </row>
    <row r="38" spans="1:9" s="55" customFormat="1" ht="12.75" customHeight="1">
      <c r="A38" s="59" t="s">
        <v>24</v>
      </c>
      <c r="G38" s="56"/>
      <c r="I38" s="56"/>
    </row>
    <row r="39" spans="1:9">
      <c r="A39" s="57"/>
    </row>
  </sheetData>
  <mergeCells count="1">
    <mergeCell ref="A1:I1"/>
  </mergeCells>
  <printOptions horizontalCentered="1"/>
  <pageMargins left="0" right="0" top="0.98425196850393704" bottom="0.98425196850393704" header="0.51181102362204722" footer="0.51181102362204722"/>
  <pageSetup paperSize="9" scale="86" orientation="portrait" horizontalDpi="1200" verticalDpi="1200" r:id="rId1"/>
  <headerFooter alignWithMargins="0">
    <oddFooter>&amp;C&amp;"Arial Unicode MS,Normal"&amp;7&amp;K00-027Extract from the Consolidated Financial Statements of the Nestlé Group 2019</odd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Stat. changes equity 2018-2019</vt:lpstr>
      <vt:lpstr>'Stat. changes equity 2018-2019'!Zone_d_impression</vt:lpstr>
    </vt:vector>
  </TitlesOfParts>
  <Company>Nestlé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ibays</dc:creator>
  <cp:lastModifiedBy>Rodriguez,Rosaria,VEVEY,FC-GAR/FCS</cp:lastModifiedBy>
  <cp:lastPrinted>2020-02-10T12:00:11Z</cp:lastPrinted>
  <dcterms:created xsi:type="dcterms:W3CDTF">2011-09-27T10:30:18Z</dcterms:created>
  <dcterms:modified xsi:type="dcterms:W3CDTF">2020-02-10T12:01:11Z</dcterms:modified>
</cp:coreProperties>
</file>