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 - Group Accounting &amp; Reporting\Financial Statements\Consolidated\EXCEL ANALYSTS et PRESS RELEASE\2019\Restatement Waters\"/>
    </mc:Choice>
  </mc:AlternateContent>
  <bookViews>
    <workbookView xWindow="360" yWindow="225" windowWidth="18735" windowHeight="10635"/>
  </bookViews>
  <sheets>
    <sheet name="Operating segments 31.12.2019" sheetId="9" r:id="rId1"/>
    <sheet name="Op Seg_other info 31.12.2019" sheetId="10" r:id="rId2"/>
    <sheet name="Products 31.12.2019" sheetId="11" r:id="rId3"/>
    <sheet name="Prod.-Other inform. 31.12.2019" sheetId="12" r:id="rId4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2">#REF!</definedName>
    <definedName name="controle">#REF!</definedName>
    <definedName name="controle_gar" localSheetId="2">#REF!</definedName>
    <definedName name="controle_gar">#REF!</definedName>
    <definedName name="controle_mio">#REF!</definedName>
    <definedName name="COP2C">#REF!</definedName>
    <definedName name="Coût" localSheetId="2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 localSheetId="2">#REF!</definedName>
    <definedName name="Net_financial_costs">#REF!</definedName>
    <definedName name="Net_profit" localSheetId="2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1">'Op Seg_other info 31.12.2019'!$A$1:$H$36</definedName>
    <definedName name="_xlnm.Print_Area" localSheetId="0">'Operating segments 31.12.2019'!$A$1:$J$38</definedName>
    <definedName name="_xlnm.Print_Area" localSheetId="3">'Prod.-Other inform. 31.12.2019'!$A$1:$F$39</definedName>
    <definedName name="_xlnm.Print_Area" localSheetId="2">'Products 31.12.2019'!$A$1:$H$41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 localSheetId="2">#REF!</definedName>
    <definedName name="Taxation">#REF!</definedName>
    <definedName name="THB2C">#REF!</definedName>
    <definedName name="TND2C">#REF!</definedName>
    <definedName name="Trading_profit__as_published" localSheetId="2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31607BD7_DA10_4515_ADE9_053A4F486AE1_.wvu.PrintArea" localSheetId="1" hidden="1">'Op Seg_other info 31.12.2019'!$A$1:$H$34</definedName>
    <definedName name="Z_31607BD7_DA10_4515_ADE9_053A4F486AE1_.wvu.PrintArea" localSheetId="0" hidden="1">'Operating segments 31.12.2019'!$A$1:$J$38</definedName>
    <definedName name="Z_31607BD7_DA10_4515_ADE9_053A4F486AE1_.wvu.PrintArea" localSheetId="3" hidden="1">'Prod.-Other inform. 31.12.2019'!$A$1:$F$37</definedName>
    <definedName name="Z_31607BD7_DA10_4515_ADE9_053A4F486AE1_.wvu.PrintArea" localSheetId="2" hidden="1">'Products 31.12.2019'!$A$1:$H$41</definedName>
    <definedName name="Z_8F4BD97D_90BD_4A69_9906_85F9B38A24F5_.wvu.PrintArea" localSheetId="1" hidden="1">'Op Seg_other info 31.12.2019'!$A$1:$H$34</definedName>
    <definedName name="Z_8F4BD97D_90BD_4A69_9906_85F9B38A24F5_.wvu.PrintArea" localSheetId="0" hidden="1">'Operating segments 31.12.2019'!$A$1:$J$38</definedName>
    <definedName name="Z_8F4BD97D_90BD_4A69_9906_85F9B38A24F5_.wvu.PrintArea" localSheetId="3" hidden="1">'Prod.-Other inform. 31.12.2019'!$A$1:$F$37</definedName>
    <definedName name="Z_8F4BD97D_90BD_4A69_9906_85F9B38A24F5_.wvu.PrintArea" localSheetId="2" hidden="1">'Products 31.12.2019'!$A$1:$H$41</definedName>
    <definedName name="Z_CE1308F8_DC9B_4DF8_BB42_E2FC8F2873BC_.wvu.PrintArea" localSheetId="1" hidden="1">'Op Seg_other info 31.12.2019'!$A$1:$H$34</definedName>
    <definedName name="Z_CE1308F8_DC9B_4DF8_BB42_E2FC8F2873BC_.wvu.PrintArea" localSheetId="0" hidden="1">'Operating segments 31.12.2019'!$A$1:$J$38</definedName>
    <definedName name="Z_CE1308F8_DC9B_4DF8_BB42_E2FC8F2873BC_.wvu.PrintArea" localSheetId="3" hidden="1">'Prod.-Other inform. 31.12.2019'!$A$1:$F$37</definedName>
    <definedName name="Z_CE1308F8_DC9B_4DF8_BB42_E2FC8F2873BC_.wvu.PrintArea" localSheetId="2" hidden="1">'Products 31.12.2019'!$A$1:$H$41</definedName>
    <definedName name="Z_E7D80D19_2714_45BD_B71A_84279B626101_.wvu.PrintArea" localSheetId="0" hidden="1">'Operating segments 31.12.2019'!$A$1:$J$30</definedName>
    <definedName name="Z_E7D80D19_2714_45BD_B71A_84279B626101_.wvu.PrintArea" localSheetId="2" hidden="1">'Products 31.12.2019'!$A$1:$H$35</definedName>
    <definedName name="ZAR2C">#REF!</definedName>
    <definedName name="ZMK2C">#REF!</definedName>
    <definedName name="ZWD2C">#REF!</definedName>
  </definedNames>
  <calcPr calcId="162913"/>
  <customWorkbookViews>
    <customWorkbookView name="Bays,Isabelle,VEVEY,FC-GAR/FCS - Personal View" guid="{3E2E8AFA-395F-4BA7-A78C-3F8BC8E058AD}" mergeInterval="0" personalView="1" xWindow="1283" windowWidth="1095" windowHeight="1538" activeSheetId="1" showComments="commIndAndComment"/>
    <customWorkbookView name="Rodriguez,Rosaria,VEVEY,FC-GAR/FCS - Affichage personnalisé" guid="{D5229A47-ACE6-4A5A-AE88-155DC69579C5}" mergeInterval="0" personalView="1" xWindow="4" windowWidth="1061" windowHeight="1527" activeSheetId="1"/>
  </customWorkbookViews>
</workbook>
</file>

<file path=xl/calcChain.xml><?xml version="1.0" encoding="utf-8"?>
<calcChain xmlns="http://schemas.openxmlformats.org/spreadsheetml/2006/main">
  <c r="F18" i="12" l="1"/>
  <c r="E18" i="12"/>
  <c r="D18" i="12"/>
  <c r="B18" i="12"/>
  <c r="H15" i="10"/>
  <c r="F32" i="12" l="1"/>
  <c r="E32" i="12"/>
  <c r="D32" i="12"/>
  <c r="B32" i="12"/>
  <c r="H34" i="11"/>
  <c r="G34" i="11"/>
  <c r="F34" i="11"/>
  <c r="D34" i="11"/>
  <c r="C34" i="11"/>
  <c r="B34" i="11"/>
  <c r="H18" i="11"/>
  <c r="G18" i="11"/>
  <c r="F18" i="11"/>
  <c r="D18" i="11"/>
  <c r="C18" i="11"/>
  <c r="B18" i="11"/>
  <c r="H28" i="10"/>
  <c r="F28" i="10"/>
  <c r="E28" i="10"/>
  <c r="D28" i="10"/>
  <c r="B28" i="10"/>
  <c r="F15" i="10"/>
  <c r="E15" i="10"/>
  <c r="D15" i="10"/>
  <c r="B15" i="10"/>
  <c r="J29" i="9"/>
  <c r="H29" i="9"/>
  <c r="G29" i="9"/>
  <c r="F29" i="9"/>
  <c r="D29" i="9"/>
  <c r="C29" i="9"/>
  <c r="B29" i="9"/>
  <c r="J15" i="9"/>
  <c r="H15" i="9"/>
  <c r="G15" i="9"/>
  <c r="F15" i="9"/>
  <c r="D15" i="9"/>
  <c r="C15" i="9"/>
  <c r="B15" i="9"/>
</calcChain>
</file>

<file path=xl/sharedStrings.xml><?xml version="1.0" encoding="utf-8"?>
<sst xmlns="http://schemas.openxmlformats.org/spreadsheetml/2006/main" count="176" uniqueCount="77">
  <si>
    <t>In millions of CHF</t>
  </si>
  <si>
    <t>Sales</t>
  </si>
  <si>
    <t xml:space="preserve"> </t>
  </si>
  <si>
    <t>3.1 Operating segments</t>
  </si>
  <si>
    <t>Revenue and results</t>
  </si>
  <si>
    <r>
      <t xml:space="preserve">Sales </t>
    </r>
    <r>
      <rPr>
        <vertAlign val="superscript"/>
        <sz val="8"/>
        <color theme="0" tint="-0.499984740745262"/>
        <rFont val="Arial Unicode MS"/>
        <family val="2"/>
      </rPr>
      <t>(a)</t>
    </r>
  </si>
  <si>
    <r>
      <t xml:space="preserve">Underlying Trading
operating profit </t>
    </r>
    <r>
      <rPr>
        <vertAlign val="superscript"/>
        <sz val="8"/>
        <color theme="0" tint="-0.499984740745262"/>
        <rFont val="Arial Unicode MS"/>
        <family val="2"/>
      </rPr>
      <t>(b)</t>
    </r>
  </si>
  <si>
    <t>Trading
operating profit</t>
  </si>
  <si>
    <r>
      <t xml:space="preserve">Net other trading
income/(expenses) </t>
    </r>
    <r>
      <rPr>
        <vertAlign val="superscript"/>
        <sz val="8"/>
        <color theme="0" tint="-0.499984740745262"/>
        <rFont val="Arial Unicode MS"/>
        <family val="2"/>
      </rPr>
      <t>(c)</t>
    </r>
  </si>
  <si>
    <t>of which
impairment
of property, plant and equipment</t>
  </si>
  <si>
    <t>of which
restructuring costs</t>
  </si>
  <si>
    <t>Depreciation 
and amortisation</t>
  </si>
  <si>
    <t>Zone EMENA</t>
  </si>
  <si>
    <t>Zone AMS</t>
  </si>
  <si>
    <t>Zone AOA</t>
  </si>
  <si>
    <t>Nestlé Waters</t>
  </si>
  <si>
    <r>
      <t xml:space="preserve">Other businesses </t>
    </r>
    <r>
      <rPr>
        <vertAlign val="superscript"/>
        <sz val="8"/>
        <color theme="0" tint="-0.499984740745262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</si>
  <si>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theme="0" tint="-0.499984740745262"/>
        <rFont val="Arial Unicode MS"/>
        <family val="2"/>
      </rPr>
      <t>(e)</t>
    </r>
  </si>
  <si>
    <t>Total</t>
  </si>
  <si>
    <r>
      <t>Other businesses</t>
    </r>
    <r>
      <rPr>
        <sz val="8"/>
        <color theme="0" tint="-0.499984740745262"/>
        <rFont val="Arial Unicode MS"/>
        <family val="2"/>
      </rPr>
      <t xml:space="preserve"> </t>
    </r>
    <r>
      <rPr>
        <vertAlign val="superscript"/>
        <sz val="8"/>
        <color theme="0" tint="-0.499984740745262"/>
        <rFont val="Arial Unicode MS"/>
        <family val="2"/>
      </rPr>
      <t>(d)</t>
    </r>
  </si>
  <si>
    <t>3.1 Operating segments (continued)</t>
  </si>
  <si>
    <t>Invested capital</t>
  </si>
  <si>
    <t>Goodwill and
intangible assets</t>
  </si>
  <si>
    <t>Capital additions</t>
  </si>
  <si>
    <t>3.2 Products</t>
  </si>
  <si>
    <r>
      <t xml:space="preserve">Underlying Trading
operating profit </t>
    </r>
    <r>
      <rPr>
        <vertAlign val="superscript"/>
        <sz val="8"/>
        <color theme="0" tint="-0.499984740745262"/>
        <rFont val="Arial Unicode MS"/>
        <family val="2"/>
      </rPr>
      <t>(a)</t>
    </r>
  </si>
  <si>
    <r>
      <t xml:space="preserve">Net other trading
income/(expenses) </t>
    </r>
    <r>
      <rPr>
        <vertAlign val="superscript"/>
        <sz val="8"/>
        <color theme="0" tint="-0.499984740745262"/>
        <rFont val="Arial Unicode MS"/>
        <family val="2"/>
      </rPr>
      <t>(b)</t>
    </r>
  </si>
  <si>
    <t xml:space="preserve">of which
impairment of 
property, plant and equipment </t>
  </si>
  <si>
    <t>Powdered and Liquid Beverages</t>
  </si>
  <si>
    <t>Water</t>
  </si>
  <si>
    <t>Milk products and Ice cream</t>
  </si>
  <si>
    <t>Nutrition and Health Science</t>
  </si>
  <si>
    <t>Prepared dishes and cooking aids</t>
  </si>
  <si>
    <t>Confectionery</t>
  </si>
  <si>
    <t>PetCare</t>
  </si>
  <si>
    <r>
      <t xml:space="preserve">Unallocated items </t>
    </r>
    <r>
      <rPr>
        <vertAlign val="superscript"/>
        <sz val="8"/>
        <color theme="0" tint="-0.499984740745262"/>
        <rFont val="Arial Unicode MS"/>
        <family val="2"/>
      </rPr>
      <t>(c)</t>
    </r>
  </si>
  <si>
    <t xml:space="preserve">Total </t>
  </si>
  <si>
    <t>3.2 Products (continued)</t>
  </si>
  <si>
    <t>Invested capital and other information</t>
  </si>
  <si>
    <t xml:space="preserve">Zone EMENA </t>
  </si>
  <si>
    <t xml:space="preserve">Zone AMS </t>
  </si>
  <si>
    <t xml:space="preserve">Zone AOA </t>
  </si>
  <si>
    <r>
      <t>Other businesses</t>
    </r>
    <r>
      <rPr>
        <vertAlign val="superscript"/>
        <sz val="8"/>
        <color indexed="8"/>
        <rFont val="Arial Unicode MS"/>
        <family val="2"/>
      </rPr>
      <t xml:space="preserve"> (a)</t>
    </r>
  </si>
  <si>
    <r>
      <t>Unallocated items</t>
    </r>
    <r>
      <rPr>
        <vertAlign val="superscript"/>
        <sz val="8"/>
        <color theme="1"/>
        <rFont val="Arial Unicode MS"/>
        <family val="2"/>
      </rPr>
      <t xml:space="preserve">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</si>
  <si>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</si>
  <si>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rPr>
        <sz val="8"/>
        <color indexed="23"/>
        <rFont val="Arial Unicode MS"/>
        <family val="2"/>
      </rPr>
      <t>(a) Inter-segment sales are not significant.</t>
    </r>
  </si>
  <si>
    <r>
      <rPr>
        <sz val="8"/>
        <color indexed="23"/>
        <rFont val="Arial Unicode MS"/>
        <family val="2"/>
      </rPr>
      <t>(b) Trading operating profit before Net other trading income/(expenses).</t>
    </r>
  </si>
  <si>
    <r>
      <rPr>
        <sz val="8"/>
        <color indexed="23"/>
        <rFont val="Arial Unicode MS"/>
        <family val="2"/>
      </rPr>
      <t>(c) Included in Trading operating profit.</t>
    </r>
  </si>
  <si>
    <r>
      <t xml:space="preserve">Unallocated items </t>
    </r>
    <r>
      <rPr>
        <vertAlign val="superscript"/>
        <sz val="8"/>
        <color indexed="55"/>
        <rFont val="Arial Unicode MS"/>
        <family val="2"/>
      </rPr>
      <t>(a)</t>
    </r>
    <r>
      <rPr>
        <sz val="8"/>
        <color indexed="55"/>
        <rFont val="Arial Unicode MS"/>
        <family val="2"/>
      </rPr>
      <t xml:space="preserve"> </t>
    </r>
    <r>
      <rPr>
        <sz val="8"/>
        <rFont val="Arial Unicode MS"/>
        <family val="2"/>
      </rPr>
      <t>and intra-group eliminations</t>
    </r>
  </si>
  <si>
    <r>
      <t>Unallocated items</t>
    </r>
    <r>
      <rPr>
        <sz val="8"/>
        <color theme="0" tint="-0.499984740745262"/>
        <rFont val="Arial Unicode MS"/>
        <family val="2"/>
      </rPr>
      <t xml:space="preserve"> </t>
    </r>
    <r>
      <rPr>
        <vertAlign val="superscript"/>
        <sz val="8"/>
        <color theme="0" tint="-0.499984740745262"/>
        <rFont val="Arial Unicode MS"/>
        <family val="2"/>
      </rPr>
      <t>(a)</t>
    </r>
    <r>
      <rPr>
        <sz val="8"/>
        <color theme="1"/>
        <rFont val="Arial Unicode MS"/>
        <family val="2"/>
      </rPr>
      <t xml:space="preserve"> and intra-group eliminations</t>
    </r>
  </si>
  <si>
    <t xml:space="preserve"> January-
December 
2019
as originally
published</t>
  </si>
  <si>
    <t>January-
December 
2019
as originally
published</t>
  </si>
  <si>
    <t xml:space="preserve"> January-
December 
2019
as originally
published </t>
  </si>
  <si>
    <t xml:space="preserve"> — </t>
  </si>
  <si>
    <t>(c) Included in Operating profit.</t>
  </si>
  <si>
    <t>(d) Included in Trading operating profit.</t>
  </si>
  <si>
    <r>
      <t xml:space="preserve">Impairment of 
goodwill and 
non-commercialized
intangible assets </t>
    </r>
    <r>
      <rPr>
        <vertAlign val="superscript"/>
        <sz val="9.6"/>
        <color theme="0" tint="-0.499984740745262"/>
        <rFont val="Arial Unicode MS"/>
        <family val="2"/>
      </rPr>
      <t>(c)</t>
    </r>
  </si>
  <si>
    <r>
      <t xml:space="preserve">Impairment of
intangible assets </t>
    </r>
    <r>
      <rPr>
        <vertAlign val="superscript"/>
        <sz val="9.6"/>
        <color theme="0" tint="-0.499984740745262"/>
        <rFont val="Arial Unicode MS"/>
        <family val="2"/>
      </rPr>
      <t>(d)</t>
    </r>
  </si>
  <si>
    <t>3. Analyses by segment for the year ended December 31, 2019</t>
  </si>
  <si>
    <t xml:space="preserve">3. Analyses by segment for the year ended December 31, 2019 (continued)
</t>
  </si>
  <si>
    <t>3. Analyses by segment for the year ended December 31, 2019 (continued)</t>
  </si>
  <si>
    <t>(a) Trading operating profit before Net other trading income/(expenses).</t>
  </si>
  <si>
    <t>(b) Included in Trading operating profit.</t>
  </si>
  <si>
    <t>(b) Included in Operating profit.</t>
  </si>
  <si>
    <t>(c) Included in Trading operating profit.</t>
  </si>
  <si>
    <r>
      <t xml:space="preserve">Impairment of 
goodwill and 
non-commercialized
intangible assets </t>
    </r>
    <r>
      <rPr>
        <vertAlign val="superscript"/>
        <sz val="8"/>
        <color theme="0" tint="-0.499984740745262"/>
        <rFont val="Arial Unicode MS"/>
        <family val="2"/>
      </rPr>
      <t>(b)</t>
    </r>
  </si>
  <si>
    <r>
      <t xml:space="preserve">Impairment of 
intangible assets </t>
    </r>
    <r>
      <rPr>
        <vertAlign val="superscript"/>
        <sz val="9.6"/>
        <color theme="0" tint="-0.499984740745262"/>
        <rFont val="Arial Unicode MS"/>
        <family val="2"/>
      </rPr>
      <t>(c)</t>
    </r>
  </si>
  <si>
    <t>(d) Mainly Nespresso, Nestlé Health Science and Nestlé Skin Health (until beginning of October 2019).</t>
  </si>
  <si>
    <t xml:space="preserve">(a) Mainly Nespresso, Nestlé Health Science and Nestlé Skin Health (until beginning of October 2019).
</t>
  </si>
  <si>
    <t xml:space="preserve"> January-
December 
2019 restated *</t>
  </si>
  <si>
    <t>January-
December 
2019 restated *</t>
  </si>
  <si>
    <t>(e) Refer to the Segment reporting accounting policies for the definition of unallocated items.</t>
  </si>
  <si>
    <t xml:space="preserve">(b) Refer to the Segment reporting accounting policies for the definition of unallocated items.
</t>
  </si>
  <si>
    <t>(c) Refer to the Segment reporting accounting policies for the definition of unallocated items.</t>
  </si>
  <si>
    <t>(a) Refer to the Segment reporting accounting policies for the definition of unallocated items.</t>
  </si>
  <si>
    <t>* 2019 figures restated following the decision to integrate the Nestlé Waters business into the Group’s three geographical Zones,</t>
  </si>
  <si>
    <t xml:space="preserve"> effective January 1, 2020, as well as the creation of a dedicated Waters Strategic Business Unit (SBU).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</si>
</sst>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0\ ;\(#,##0\)"/>
    <numFmt numFmtId="166" formatCode="_(* #,##0_);_(* \(#,##0\);_(* &quot;—&quot;_);_(@_)"/>
    <numFmt numFmtId="167" formatCode="General_)"/>
    <numFmt numFmtId="168" formatCode="#\ ##0\ ;\(###0\)"/>
    <numFmt numFmtId="169" formatCode="#,##0\ ;[Red]\(#,##0\)"/>
  </numFmts>
  <fonts count="52" x14ac:knownFonts="1">
    <font>
      <sz val="10"/>
      <name val="Arial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sz val="8"/>
      <color theme="0" tint="-0.499984740745262"/>
      <name val="Arial Unicode MS"/>
      <family val="2"/>
    </font>
    <font>
      <sz val="7"/>
      <color theme="0" tint="-0.499984740745262"/>
      <name val="Arial Unicode MS"/>
      <family val="2"/>
    </font>
    <font>
      <b/>
      <sz val="9"/>
      <color theme="1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8"/>
      <name val="Arial Unicode MS"/>
      <family val="2"/>
    </font>
    <font>
      <sz val="12"/>
      <color theme="1"/>
      <name val="Arial Unicode MS"/>
      <family val="2"/>
    </font>
    <font>
      <b/>
      <sz val="10"/>
      <color theme="0" tint="-0.499984740745262"/>
      <name val="Arial Unicode MS"/>
      <family val="2"/>
    </font>
    <font>
      <b/>
      <sz val="8"/>
      <color theme="1"/>
      <name val="Arial Unicode MS"/>
      <family val="2"/>
    </font>
    <font>
      <sz val="10"/>
      <color rgb="FF0070C0"/>
      <name val="Arial Unicode MS"/>
      <family val="2"/>
    </font>
    <font>
      <b/>
      <sz val="8"/>
      <color theme="0" tint="-0.499984740745262"/>
      <name val="Arial Unicode MS"/>
      <family val="2"/>
    </font>
    <font>
      <sz val="8"/>
      <color theme="0" tint="-0.34998626667073579"/>
      <name val="Arial Unicode MS"/>
      <family val="2"/>
    </font>
    <font>
      <sz val="7"/>
      <color theme="1" tint="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  <font>
      <sz val="8"/>
      <color theme="1"/>
      <name val="Arial Unicode MS"/>
      <family val="2"/>
    </font>
    <font>
      <sz val="12"/>
      <name val="Courier"/>
      <family val="3"/>
    </font>
    <font>
      <sz val="8"/>
      <color indexed="10"/>
      <name val="Arial Unicode MS"/>
      <family val="2"/>
    </font>
    <font>
      <i/>
      <sz val="8"/>
      <color theme="0" tint="-0.34998626667073579"/>
      <name val="Arial Unicode MS"/>
      <family val="2"/>
    </font>
    <font>
      <i/>
      <sz val="8"/>
      <name val="Arial Unicode MS"/>
      <family val="2"/>
    </font>
    <font>
      <b/>
      <sz val="10"/>
      <color rgb="FF0070C0"/>
      <name val="Arial Unicode MS"/>
      <family val="2"/>
    </font>
    <font>
      <vertAlign val="superscript"/>
      <sz val="8"/>
      <color theme="1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color indexed="55"/>
      <name val="Arial Unicode MS"/>
      <family val="2"/>
    </font>
    <font>
      <sz val="8"/>
      <color indexed="55"/>
      <name val="Arial Unicode MS"/>
      <family val="2"/>
    </font>
    <font>
      <vertAlign val="superscript"/>
      <sz val="9.6"/>
      <color theme="0" tint="-0.499984740745262"/>
      <name val="Arial Unicode MS"/>
      <family val="2"/>
    </font>
    <font>
      <sz val="8"/>
      <color rgb="FF80808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rgb="FFDCE6F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165" fontId="1" fillId="0" borderId="0" applyNumberFormat="0" applyBorder="0"/>
    <xf numFmtId="165" fontId="1" fillId="0" borderId="0"/>
    <xf numFmtId="165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7" fontId="41" fillId="0" borderId="0"/>
    <xf numFmtId="0" fontId="16" fillId="0" borderId="0"/>
  </cellStyleXfs>
  <cellXfs count="126">
    <xf numFmtId="0" fontId="0" fillId="0" borderId="0" xfId="0"/>
    <xf numFmtId="0" fontId="21" fillId="0" borderId="0" xfId="45" applyFont="1" applyFill="1" applyBorder="1" applyAlignment="1">
      <alignment vertical="center"/>
    </xf>
    <xf numFmtId="0" fontId="21" fillId="0" borderId="0" xfId="45" applyFont="1" applyFill="1" applyBorder="1"/>
    <xf numFmtId="0" fontId="23" fillId="0" borderId="0" xfId="45" applyFont="1" applyFill="1" applyBorder="1" applyAlignment="1">
      <alignment vertical="top" wrapText="1"/>
    </xf>
    <xf numFmtId="0" fontId="29" fillId="0" borderId="0" xfId="45" applyFont="1" applyFill="1" applyBorder="1" applyAlignment="1">
      <alignment vertical="top"/>
    </xf>
    <xf numFmtId="0" fontId="21" fillId="0" borderId="0" xfId="45" applyFont="1" applyFill="1" applyBorder="1" applyAlignment="1">
      <alignment vertical="top"/>
    </xf>
    <xf numFmtId="0" fontId="34" fillId="0" borderId="0" xfId="45" applyFont="1" applyFill="1" applyBorder="1" applyAlignment="1">
      <alignment horizontal="left" vertical="top" wrapText="1"/>
    </xf>
    <xf numFmtId="0" fontId="35" fillId="0" borderId="0" xfId="45" applyFont="1" applyFill="1" applyBorder="1" applyAlignment="1">
      <alignment horizontal="left" vertical="top" wrapText="1"/>
    </xf>
    <xf numFmtId="0" fontId="36" fillId="0" borderId="0" xfId="45" applyFont="1" applyFill="1" applyBorder="1" applyAlignment="1">
      <alignment horizontal="left" vertical="top" wrapText="1"/>
    </xf>
    <xf numFmtId="49" fontId="25" fillId="0" borderId="12" xfId="45" applyNumberFormat="1" applyFont="1" applyFill="1" applyBorder="1" applyAlignment="1">
      <alignment horizontal="left"/>
    </xf>
    <xf numFmtId="166" fontId="37" fillId="0" borderId="12" xfId="45" applyNumberFormat="1" applyFont="1" applyBorder="1" applyAlignment="1">
      <alignment horizontal="right"/>
    </xf>
    <xf numFmtId="49" fontId="25" fillId="0" borderId="16" xfId="45" applyNumberFormat="1" applyFont="1" applyFill="1" applyBorder="1" applyAlignment="1">
      <alignment horizontal="left"/>
    </xf>
    <xf numFmtId="166" fontId="37" fillId="0" borderId="16" xfId="45" applyNumberFormat="1" applyFont="1" applyBorder="1" applyAlignment="1">
      <alignment horizontal="right"/>
    </xf>
    <xf numFmtId="49" fontId="38" fillId="0" borderId="0" xfId="45" applyNumberFormat="1" applyFont="1" applyFill="1" applyBorder="1" applyAlignment="1">
      <alignment horizontal="left"/>
    </xf>
    <xf numFmtId="0" fontId="21" fillId="0" borderId="0" xfId="45" applyFont="1" applyFill="1" applyBorder="1" applyAlignment="1">
      <alignment textRotation="90" wrapText="1"/>
    </xf>
    <xf numFmtId="0" fontId="40" fillId="0" borderId="0" xfId="45" applyFont="1" applyFill="1" applyBorder="1" applyAlignment="1">
      <alignment textRotation="90" wrapText="1"/>
    </xf>
    <xf numFmtId="0" fontId="24" fillId="0" borderId="0" xfId="45" applyFont="1" applyFill="1" applyBorder="1" applyAlignment="1">
      <alignment textRotation="90" wrapText="1"/>
    </xf>
    <xf numFmtId="49" fontId="40" fillId="0" borderId="0" xfId="45" applyNumberFormat="1" applyFont="1" applyFill="1" applyBorder="1" applyAlignment="1">
      <alignment textRotation="90" wrapText="1"/>
    </xf>
    <xf numFmtId="0" fontId="31" fillId="0" borderId="0" xfId="45" applyFont="1" applyFill="1" applyBorder="1" applyAlignment="1">
      <alignment horizontal="left" vertical="top" wrapText="1"/>
    </xf>
    <xf numFmtId="49" fontId="38" fillId="0" borderId="17" xfId="45" applyNumberFormat="1" applyFont="1" applyFill="1" applyBorder="1" applyAlignment="1">
      <alignment horizontal="left"/>
    </xf>
    <xf numFmtId="0" fontId="40" fillId="0" borderId="17" xfId="45" applyFont="1" applyFill="1" applyBorder="1" applyAlignment="1">
      <alignment horizontal="right" textRotation="90" wrapText="1"/>
    </xf>
    <xf numFmtId="0" fontId="40" fillId="0" borderId="0" xfId="45" applyFont="1" applyFill="1" applyBorder="1" applyAlignment="1">
      <alignment horizontal="right" textRotation="90" wrapText="1"/>
    </xf>
    <xf numFmtId="49" fontId="40" fillId="0" borderId="17" xfId="45" applyNumberFormat="1" applyFont="1" applyFill="1" applyBorder="1" applyAlignment="1">
      <alignment horizontal="right" textRotation="90" wrapText="1"/>
    </xf>
    <xf numFmtId="0" fontId="40" fillId="0" borderId="11" xfId="45" applyFont="1" applyFill="1" applyBorder="1" applyAlignment="1">
      <alignment horizontal="left" vertical="center"/>
    </xf>
    <xf numFmtId="165" fontId="29" fillId="18" borderId="11" xfId="46" applyNumberFormat="1" applyFont="1" applyFill="1" applyBorder="1" applyAlignment="1">
      <alignment horizontal="right" vertical="center"/>
    </xf>
    <xf numFmtId="165" fontId="29" fillId="0" borderId="0" xfId="46" applyNumberFormat="1" applyFont="1" applyFill="1" applyBorder="1" applyAlignment="1">
      <alignment horizontal="right" vertical="center"/>
    </xf>
    <xf numFmtId="165" fontId="29" fillId="18" borderId="11" xfId="45" applyNumberFormat="1" applyFont="1" applyFill="1" applyBorder="1" applyAlignment="1">
      <alignment horizontal="right"/>
    </xf>
    <xf numFmtId="165" fontId="29" fillId="0" borderId="0" xfId="45" applyNumberFormat="1" applyFont="1" applyBorder="1" applyAlignment="1">
      <alignment horizontal="right"/>
    </xf>
    <xf numFmtId="167" fontId="40" fillId="0" borderId="11" xfId="47" applyFont="1" applyFill="1" applyBorder="1" applyAlignment="1" applyProtection="1">
      <alignment horizontal="left" vertical="center" wrapText="1"/>
    </xf>
    <xf numFmtId="0" fontId="42" fillId="0" borderId="0" xfId="45" applyFont="1" applyFill="1" applyBorder="1" applyAlignment="1">
      <alignment vertical="center"/>
    </xf>
    <xf numFmtId="0" fontId="40" fillId="0" borderId="12" xfId="45" applyFont="1" applyFill="1" applyBorder="1" applyAlignment="1">
      <alignment horizontal="left" vertical="center"/>
    </xf>
    <xf numFmtId="165" fontId="29" fillId="18" borderId="12" xfId="45" applyNumberFormat="1" applyFont="1" applyFill="1" applyBorder="1" applyAlignment="1">
      <alignment horizontal="right"/>
    </xf>
    <xf numFmtId="0" fontId="34" fillId="0" borderId="14" xfId="45" applyFont="1" applyFill="1" applyBorder="1" applyAlignment="1">
      <alignment horizontal="left" vertical="center"/>
    </xf>
    <xf numFmtId="165" fontId="30" fillId="18" borderId="14" xfId="45" applyNumberFormat="1" applyFont="1" applyFill="1" applyBorder="1" applyAlignment="1">
      <alignment horizontal="right"/>
    </xf>
    <xf numFmtId="165" fontId="30" fillId="0" borderId="0" xfId="45" applyNumberFormat="1" applyFont="1" applyBorder="1" applyAlignment="1">
      <alignment horizontal="right"/>
    </xf>
    <xf numFmtId="0" fontId="31" fillId="0" borderId="0" xfId="45" applyFont="1" applyFill="1" applyBorder="1" applyAlignment="1">
      <alignment vertical="center"/>
    </xf>
    <xf numFmtId="0" fontId="21" fillId="0" borderId="0" xfId="45" applyFont="1" applyFill="1" applyBorder="1" applyAlignment="1">
      <alignment horizontal="left" vertical="center"/>
    </xf>
    <xf numFmtId="166" fontId="37" fillId="0" borderId="0" xfId="45" applyNumberFormat="1" applyFont="1" applyBorder="1" applyAlignment="1">
      <alignment horizontal="right"/>
    </xf>
    <xf numFmtId="0" fontId="43" fillId="0" borderId="0" xfId="45" applyFont="1" applyFill="1" applyBorder="1" applyAlignment="1">
      <alignment horizontal="left" vertical="center"/>
    </xf>
    <xf numFmtId="166" fontId="43" fillId="0" borderId="0" xfId="45" applyNumberFormat="1" applyFont="1" applyBorder="1" applyAlignment="1">
      <alignment horizontal="right"/>
    </xf>
    <xf numFmtId="0" fontId="44" fillId="0" borderId="0" xfId="45" applyFont="1" applyFill="1" applyBorder="1" applyAlignment="1">
      <alignment vertical="center"/>
    </xf>
    <xf numFmtId="166" fontId="24" fillId="0" borderId="12" xfId="45" applyNumberFormat="1" applyFont="1" applyBorder="1" applyAlignment="1">
      <alignment horizontal="right"/>
    </xf>
    <xf numFmtId="166" fontId="24" fillId="0" borderId="16" xfId="45" applyNumberFormat="1" applyFont="1" applyBorder="1" applyAlignment="1">
      <alignment horizontal="right"/>
    </xf>
    <xf numFmtId="0" fontId="24" fillId="0" borderId="17" xfId="45" applyFont="1" applyFill="1" applyBorder="1" applyAlignment="1">
      <alignment horizontal="right" textRotation="90" wrapText="1"/>
    </xf>
    <xf numFmtId="165" fontId="24" fillId="0" borderId="11" xfId="46" applyNumberFormat="1" applyFont="1" applyFill="1" applyBorder="1" applyAlignment="1">
      <alignment horizontal="right" vertical="center"/>
    </xf>
    <xf numFmtId="165" fontId="24" fillId="0" borderId="0" xfId="46" applyNumberFormat="1" applyFont="1" applyFill="1" applyBorder="1" applyAlignment="1">
      <alignment horizontal="right" vertical="center"/>
    </xf>
    <xf numFmtId="165" fontId="24" fillId="0" borderId="11" xfId="45" applyNumberFormat="1" applyFont="1" applyBorder="1" applyAlignment="1">
      <alignment horizontal="right"/>
    </xf>
    <xf numFmtId="165" fontId="24" fillId="0" borderId="0" xfId="45" applyNumberFormat="1" applyFont="1" applyBorder="1" applyAlignment="1">
      <alignment horizontal="right"/>
    </xf>
    <xf numFmtId="165" fontId="24" fillId="0" borderId="12" xfId="45" applyNumberFormat="1" applyFont="1" applyBorder="1" applyAlignment="1">
      <alignment horizontal="right"/>
    </xf>
    <xf numFmtId="165" fontId="36" fillId="0" borderId="14" xfId="45" applyNumberFormat="1" applyFont="1" applyBorder="1" applyAlignment="1">
      <alignment horizontal="right"/>
    </xf>
    <xf numFmtId="165" fontId="36" fillId="0" borderId="0" xfId="45" applyNumberFormat="1" applyFont="1" applyBorder="1" applyAlignment="1">
      <alignment horizontal="right"/>
    </xf>
    <xf numFmtId="0" fontId="21" fillId="0" borderId="15" xfId="45" applyFont="1" applyFill="1" applyBorder="1" applyAlignment="1">
      <alignment horizontal="left" vertical="center"/>
    </xf>
    <xf numFmtId="166" fontId="37" fillId="0" borderId="15" xfId="45" applyNumberFormat="1" applyFont="1" applyBorder="1" applyAlignment="1">
      <alignment horizontal="right"/>
    </xf>
    <xf numFmtId="0" fontId="24" fillId="0" borderId="0" xfId="45" applyFont="1" applyFill="1" applyBorder="1" applyAlignment="1">
      <alignment horizontal="left" vertical="top"/>
    </xf>
    <xf numFmtId="0" fontId="24" fillId="0" borderId="0" xfId="45" applyFont="1" applyFill="1" applyBorder="1" applyAlignment="1">
      <alignment horizontal="left" vertical="top" wrapText="1"/>
    </xf>
    <xf numFmtId="0" fontId="27" fillId="0" borderId="0" xfId="45" applyFont="1" applyFill="1" applyBorder="1" applyAlignment="1">
      <alignment horizontal="left" vertical="top"/>
    </xf>
    <xf numFmtId="0" fontId="33" fillId="0" borderId="0" xfId="45" applyFont="1" applyFill="1" applyBorder="1" applyAlignment="1">
      <alignment horizontal="left" vertical="top" wrapText="1"/>
    </xf>
    <xf numFmtId="0" fontId="45" fillId="0" borderId="0" xfId="45" applyFont="1" applyFill="1" applyBorder="1" applyAlignment="1">
      <alignment horizontal="left" vertical="top" wrapText="1"/>
    </xf>
    <xf numFmtId="166" fontId="37" fillId="0" borderId="12" xfId="45" applyNumberFormat="1" applyFont="1" applyFill="1" applyBorder="1" applyAlignment="1">
      <alignment horizontal="right"/>
    </xf>
    <xf numFmtId="166" fontId="37" fillId="0" borderId="16" xfId="45" applyNumberFormat="1" applyFont="1" applyFill="1" applyBorder="1" applyAlignment="1">
      <alignment horizontal="right"/>
    </xf>
    <xf numFmtId="166" fontId="29" fillId="0" borderId="16" xfId="45" applyNumberFormat="1" applyFont="1" applyBorder="1" applyAlignment="1">
      <alignment horizontal="right" wrapText="1"/>
    </xf>
    <xf numFmtId="0" fontId="16" fillId="0" borderId="0" xfId="45" applyFill="1"/>
    <xf numFmtId="166" fontId="43" fillId="0" borderId="0" xfId="45" applyNumberFormat="1" applyFont="1" applyFill="1" applyBorder="1" applyAlignment="1">
      <alignment horizontal="right"/>
    </xf>
    <xf numFmtId="166" fontId="24" fillId="0" borderId="12" xfId="45" applyNumberFormat="1" applyFont="1" applyFill="1" applyBorder="1" applyAlignment="1">
      <alignment horizontal="right"/>
    </xf>
    <xf numFmtId="166" fontId="24" fillId="0" borderId="16" xfId="45" applyNumberFormat="1" applyFont="1" applyFill="1" applyBorder="1" applyAlignment="1">
      <alignment horizontal="right"/>
    </xf>
    <xf numFmtId="166" fontId="24" fillId="0" borderId="16" xfId="45" applyNumberFormat="1" applyFont="1" applyBorder="1" applyAlignment="1">
      <alignment horizontal="right" wrapText="1"/>
    </xf>
    <xf numFmtId="0" fontId="24" fillId="0" borderId="0" xfId="45" applyFont="1" applyFill="1" applyBorder="1" applyAlignment="1">
      <alignment vertical="top"/>
    </xf>
    <xf numFmtId="0" fontId="21" fillId="0" borderId="0" xfId="45" applyFont="1" applyFill="1" applyBorder="1" applyAlignment="1">
      <alignment wrapText="1"/>
    </xf>
    <xf numFmtId="166" fontId="29" fillId="0" borderId="12" xfId="45" applyNumberFormat="1" applyFont="1" applyBorder="1" applyAlignment="1">
      <alignment horizontal="right" wrapText="1"/>
    </xf>
    <xf numFmtId="49" fontId="22" fillId="0" borderId="16" xfId="45" applyNumberFormat="1" applyFont="1" applyFill="1" applyBorder="1" applyAlignment="1">
      <alignment horizontal="left"/>
    </xf>
    <xf numFmtId="49" fontId="24" fillId="0" borderId="0" xfId="45" applyNumberFormat="1" applyFont="1" applyFill="1" applyBorder="1" applyAlignment="1">
      <alignment textRotation="90" wrapText="1"/>
    </xf>
    <xf numFmtId="166" fontId="24" fillId="0" borderId="12" xfId="45" applyNumberFormat="1" applyFont="1" applyBorder="1" applyAlignment="1">
      <alignment horizontal="right" wrapText="1"/>
    </xf>
    <xf numFmtId="0" fontId="24" fillId="0" borderId="0" xfId="45" applyFont="1" applyFill="1" applyBorder="1" applyAlignment="1"/>
    <xf numFmtId="0" fontId="33" fillId="0" borderId="0" xfId="45" applyFont="1" applyFill="1" applyBorder="1" applyAlignment="1">
      <alignment vertical="top" wrapText="1"/>
    </xf>
    <xf numFmtId="0" fontId="45" fillId="0" borderId="0" xfId="45" applyFont="1" applyFill="1" applyBorder="1" applyAlignment="1">
      <alignment vertical="top" wrapText="1"/>
    </xf>
    <xf numFmtId="0" fontId="26" fillId="0" borderId="0" xfId="45" applyFont="1" applyFill="1" applyBorder="1" applyAlignment="1">
      <alignment horizontal="left" vertical="top" wrapText="1"/>
    </xf>
    <xf numFmtId="49" fontId="22" fillId="0" borderId="13" xfId="45" applyNumberFormat="1" applyFont="1" applyFill="1" applyBorder="1" applyAlignment="1">
      <alignment horizontal="left" vertical="top"/>
    </xf>
    <xf numFmtId="166" fontId="37" fillId="0" borderId="13" xfId="45" applyNumberFormat="1" applyFont="1" applyBorder="1" applyAlignment="1">
      <alignment horizontal="right"/>
    </xf>
    <xf numFmtId="166" fontId="29" fillId="0" borderId="13" xfId="45" applyNumberFormat="1" applyFont="1" applyBorder="1" applyAlignment="1">
      <alignment horizontal="right" wrapText="1"/>
    </xf>
    <xf numFmtId="49" fontId="22" fillId="0" borderId="10" xfId="45" applyNumberFormat="1" applyFont="1" applyFill="1" applyBorder="1" applyAlignment="1">
      <alignment horizontal="left" vertical="top"/>
    </xf>
    <xf numFmtId="166" fontId="37" fillId="0" borderId="10" xfId="45" applyNumberFormat="1" applyFont="1" applyBorder="1" applyAlignment="1">
      <alignment horizontal="right"/>
    </xf>
    <xf numFmtId="166" fontId="29" fillId="0" borderId="10" xfId="45" applyNumberFormat="1" applyFont="1" applyBorder="1" applyAlignment="1">
      <alignment horizontal="right" wrapText="1"/>
    </xf>
    <xf numFmtId="166" fontId="30" fillId="0" borderId="0" xfId="45" applyNumberFormat="1" applyFont="1" applyFill="1" applyBorder="1" applyAlignment="1">
      <alignment horizontal="right"/>
    </xf>
    <xf numFmtId="0" fontId="34" fillId="0" borderId="0" xfId="45" applyFont="1" applyFill="1" applyBorder="1" applyAlignment="1">
      <alignment horizontal="left" vertical="center"/>
    </xf>
    <xf numFmtId="166" fontId="36" fillId="0" borderId="0" xfId="45" applyNumberFormat="1" applyFont="1" applyFill="1" applyBorder="1" applyAlignment="1">
      <alignment horizontal="right"/>
    </xf>
    <xf numFmtId="166" fontId="24" fillId="0" borderId="10" xfId="45" applyNumberFormat="1" applyFont="1" applyBorder="1" applyAlignment="1">
      <alignment horizontal="right" wrapText="1"/>
    </xf>
    <xf numFmtId="0" fontId="22" fillId="0" borderId="0" xfId="45" applyFont="1" applyFill="1" applyBorder="1"/>
    <xf numFmtId="3" fontId="24" fillId="0" borderId="16" xfId="45" quotePrefix="1" applyNumberFormat="1" applyFont="1" applyBorder="1" applyAlignment="1">
      <alignment horizontal="right" wrapText="1"/>
    </xf>
    <xf numFmtId="0" fontId="40" fillId="0" borderId="16" xfId="45" applyFont="1" applyFill="1" applyBorder="1" applyAlignment="1">
      <alignment horizontal="left" vertical="center"/>
    </xf>
    <xf numFmtId="165" fontId="29" fillId="18" borderId="16" xfId="46" applyNumberFormat="1" applyFont="1" applyFill="1" applyBorder="1" applyAlignment="1">
      <alignment horizontal="right" vertical="center"/>
    </xf>
    <xf numFmtId="0" fontId="40" fillId="0" borderId="17" xfId="45" applyFont="1" applyFill="1" applyBorder="1" applyAlignment="1">
      <alignment textRotation="90" wrapText="1"/>
    </xf>
    <xf numFmtId="0" fontId="24" fillId="0" borderId="17" xfId="45" applyFont="1" applyFill="1" applyBorder="1" applyAlignment="1">
      <alignment textRotation="90" wrapText="1"/>
    </xf>
    <xf numFmtId="49" fontId="40" fillId="0" borderId="17" xfId="45" applyNumberFormat="1" applyFont="1" applyFill="1" applyBorder="1" applyAlignment="1">
      <alignment textRotation="90" wrapText="1"/>
    </xf>
    <xf numFmtId="165" fontId="24" fillId="0" borderId="16" xfId="46" applyNumberFormat="1" applyFont="1" applyFill="1" applyBorder="1" applyAlignment="1">
      <alignment horizontal="right" vertical="center"/>
    </xf>
    <xf numFmtId="0" fontId="16" fillId="0" borderId="0" xfId="45" applyFill="1" applyBorder="1"/>
    <xf numFmtId="165" fontId="29" fillId="0" borderId="0" xfId="45" applyNumberFormat="1" applyFont="1" applyFill="1" applyBorder="1" applyAlignment="1">
      <alignment horizontal="right"/>
    </xf>
    <xf numFmtId="165" fontId="30" fillId="0" borderId="0" xfId="45" applyNumberFormat="1" applyFont="1" applyFill="1" applyBorder="1" applyAlignment="1">
      <alignment horizontal="right"/>
    </xf>
    <xf numFmtId="165" fontId="24" fillId="0" borderId="0" xfId="45" applyNumberFormat="1" applyFont="1" applyFill="1" applyBorder="1" applyAlignment="1">
      <alignment horizontal="right"/>
    </xf>
    <xf numFmtId="165" fontId="36" fillId="0" borderId="0" xfId="45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 horizontal="left" vertical="center"/>
    </xf>
    <xf numFmtId="168" fontId="29" fillId="0" borderId="0" xfId="46" applyNumberFormat="1" applyFont="1" applyFill="1" applyBorder="1" applyAlignment="1">
      <alignment horizontal="right" vertical="center"/>
    </xf>
    <xf numFmtId="165" fontId="29" fillId="18" borderId="11" xfId="0" applyNumberFormat="1" applyFont="1" applyFill="1" applyBorder="1" applyAlignment="1">
      <alignment horizontal="right"/>
    </xf>
    <xf numFmtId="168" fontId="29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 horizontal="right" textRotation="90" wrapText="1"/>
    </xf>
    <xf numFmtId="168" fontId="37" fillId="0" borderId="0" xfId="46" applyNumberFormat="1" applyFont="1" applyFill="1" applyBorder="1" applyAlignment="1">
      <alignment horizontal="right" vertical="center"/>
    </xf>
    <xf numFmtId="165" fontId="24" fillId="0" borderId="11" xfId="0" applyNumberFormat="1" applyFont="1" applyBorder="1" applyAlignment="1">
      <alignment horizontal="right"/>
    </xf>
    <xf numFmtId="166" fontId="29" fillId="0" borderId="16" xfId="45" quotePrefix="1" applyNumberFormat="1" applyFont="1" applyBorder="1" applyAlignment="1">
      <alignment horizontal="right" wrapText="1"/>
    </xf>
    <xf numFmtId="0" fontId="24" fillId="0" borderId="0" xfId="48" applyFont="1" applyFill="1" applyBorder="1" applyAlignment="1">
      <alignment horizontal="left" vertical="top"/>
    </xf>
    <xf numFmtId="169" fontId="30" fillId="0" borderId="0" xfId="0" applyNumberFormat="1" applyFont="1" applyFill="1" applyAlignment="1" applyProtection="1">
      <alignment horizontal="right"/>
    </xf>
    <xf numFmtId="169" fontId="21" fillId="0" borderId="0" xfId="0" applyNumberFormat="1" applyFont="1" applyFill="1" applyAlignment="1" applyProtection="1">
      <alignment horizontal="right"/>
    </xf>
    <xf numFmtId="0" fontId="21" fillId="0" borderId="0" xfId="0" applyFont="1" applyFill="1" applyProtection="1"/>
    <xf numFmtId="0" fontId="51" fillId="0" borderId="0" xfId="45" applyFont="1" applyFill="1" applyBorder="1"/>
    <xf numFmtId="3" fontId="24" fillId="0" borderId="16" xfId="45" quotePrefix="1" applyNumberFormat="1" applyFont="1" applyBorder="1" applyAlignment="1">
      <alignment horizontal="right" wrapText="1"/>
    </xf>
    <xf numFmtId="3" fontId="24" fillId="0" borderId="16" xfId="45" applyNumberFormat="1" applyFont="1" applyBorder="1" applyAlignment="1">
      <alignment horizontal="right" wrapText="1"/>
    </xf>
    <xf numFmtId="166" fontId="40" fillId="0" borderId="15" xfId="45" applyNumberFormat="1" applyFont="1" applyBorder="1" applyAlignment="1">
      <alignment horizontal="center"/>
    </xf>
    <xf numFmtId="0" fontId="32" fillId="0" borderId="0" xfId="45" applyFont="1" applyFill="1" applyBorder="1" applyAlignment="1">
      <alignment vertical="top" wrapText="1"/>
    </xf>
    <xf numFmtId="0" fontId="33" fillId="0" borderId="0" xfId="45" applyFont="1" applyFill="1" applyBorder="1" applyAlignment="1">
      <alignment horizontal="left" vertical="top" wrapText="1"/>
    </xf>
    <xf numFmtId="166" fontId="29" fillId="0" borderId="12" xfId="45" quotePrefix="1" applyNumberFormat="1" applyFont="1" applyBorder="1" applyAlignment="1">
      <alignment horizontal="right" wrapText="1"/>
    </xf>
    <xf numFmtId="166" fontId="29" fillId="0" borderId="12" xfId="45" applyNumberFormat="1" applyFont="1" applyBorder="1" applyAlignment="1">
      <alignment horizontal="right" wrapText="1"/>
    </xf>
    <xf numFmtId="166" fontId="29" fillId="0" borderId="16" xfId="45" quotePrefix="1" applyNumberFormat="1" applyFont="1" applyBorder="1" applyAlignment="1">
      <alignment horizontal="right" wrapText="1"/>
    </xf>
    <xf numFmtId="166" fontId="29" fillId="0" borderId="16" xfId="45" applyNumberFormat="1" applyFont="1" applyBorder="1" applyAlignment="1">
      <alignment horizontal="right" wrapText="1"/>
    </xf>
    <xf numFmtId="166" fontId="24" fillId="0" borderId="12" xfId="45" quotePrefix="1" applyNumberFormat="1" applyFont="1" applyBorder="1" applyAlignment="1">
      <alignment horizontal="right" wrapText="1"/>
    </xf>
    <xf numFmtId="166" fontId="24" fillId="0" borderId="12" xfId="45" applyNumberFormat="1" applyFont="1" applyBorder="1" applyAlignment="1">
      <alignment horizontal="right" wrapText="1"/>
    </xf>
    <xf numFmtId="0" fontId="24" fillId="0" borderId="0" xfId="45" applyFont="1" applyFill="1" applyBorder="1" applyAlignment="1">
      <alignment vertical="top" wrapText="1"/>
    </xf>
    <xf numFmtId="166" fontId="40" fillId="0" borderId="0" xfId="45" applyNumberFormat="1" applyFont="1" applyBorder="1" applyAlignment="1">
      <alignment horizontal="center"/>
    </xf>
    <xf numFmtId="0" fontId="32" fillId="0" borderId="0" xfId="45" applyFont="1" applyFill="1" applyBorder="1" applyAlignment="1">
      <alignment horizontal="left" vertical="top" wrapText="1"/>
    </xf>
  </cellXfs>
  <cellStyles count="49">
    <cellStyle name="1997" xfId="1"/>
    <cellStyle name="1998" xfId="2"/>
    <cellStyle name="1999" xfId="3"/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40% - Accent1" xfId="10" builtinId="31" customBuiltin="1"/>
    <cellStyle name="40% - Accent2" xfId="11" builtinId="35" customBuiltin="1"/>
    <cellStyle name="40% - Accent3" xfId="12" builtinId="39" customBuiltin="1"/>
    <cellStyle name="40% - Accent4" xfId="13" builtinId="43" customBuiltin="1"/>
    <cellStyle name="40% - Accent5" xfId="14" builtinId="47" customBuiltin="1"/>
    <cellStyle name="40% - Accent6" xfId="15" builtinId="51" customBuiltin="1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9" builtinId="22" customBuiltin="1"/>
    <cellStyle name="Check Cell" xfId="30" builtinId="23" customBuiltin="1"/>
    <cellStyle name="Comma 2" xfId="46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5"/>
    <cellStyle name="Normal 3" xfId="48"/>
    <cellStyle name="Normal_902h" xfId="47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="120" zoomScaleNormal="120" workbookViewId="0">
      <selection activeCell="J10" sqref="J10"/>
    </sheetView>
  </sheetViews>
  <sheetFormatPr defaultColWidth="9.140625" defaultRowHeight="12.75" x14ac:dyDescent="0.25"/>
  <cols>
    <col min="1" max="1" width="21.140625" style="2" customWidth="1"/>
    <col min="2" max="4" width="11.7109375" style="2" customWidth="1"/>
    <col min="5" max="5" width="2.7109375" style="2" customWidth="1"/>
    <col min="6" max="8" width="11.7109375" style="2" customWidth="1"/>
    <col min="9" max="9" width="2.7109375" style="2" customWidth="1"/>
    <col min="10" max="10" width="11.7109375" style="2" customWidth="1"/>
    <col min="11" max="16384" width="9.140625" style="2"/>
  </cols>
  <sheetData>
    <row r="1" spans="1:11" s="5" customFormat="1" ht="17.25" x14ac:dyDescent="0.2">
      <c r="A1" s="115" t="s">
        <v>58</v>
      </c>
      <c r="B1" s="115"/>
      <c r="C1" s="115"/>
      <c r="D1" s="115"/>
      <c r="E1" s="115"/>
      <c r="F1" s="115"/>
      <c r="G1" s="115"/>
      <c r="H1" s="115"/>
      <c r="I1" s="3"/>
      <c r="J1" s="4"/>
      <c r="K1" s="5" t="s">
        <v>2</v>
      </c>
    </row>
    <row r="2" spans="1:11" s="5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</row>
    <row r="3" spans="1:11" ht="15" x14ac:dyDescent="0.25">
      <c r="A3" s="116" t="s">
        <v>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5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1" ht="15" x14ac:dyDescent="0.2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1" x14ac:dyDescent="0.25">
      <c r="A6" s="9" t="s">
        <v>0</v>
      </c>
      <c r="B6" s="10"/>
      <c r="C6" s="10"/>
      <c r="D6" s="10"/>
      <c r="E6" s="10"/>
      <c r="F6" s="10"/>
      <c r="G6" s="10"/>
      <c r="H6" s="10"/>
      <c r="I6" s="117"/>
      <c r="J6" s="118"/>
    </row>
    <row r="7" spans="1:11" ht="57" customHeight="1" x14ac:dyDescent="0.25">
      <c r="A7" s="11"/>
      <c r="B7" s="12"/>
      <c r="C7" s="12"/>
      <c r="D7" s="12"/>
      <c r="E7" s="12"/>
      <c r="F7" s="12"/>
      <c r="G7" s="12"/>
      <c r="H7" s="12"/>
      <c r="I7" s="119" t="s">
        <v>69</v>
      </c>
      <c r="J7" s="120"/>
    </row>
    <row r="8" spans="1:11" s="18" customFormat="1" ht="92.25" customHeight="1" x14ac:dyDescent="0.15">
      <c r="A8" s="13"/>
      <c r="B8" s="14" t="s">
        <v>5</v>
      </c>
      <c r="C8" s="14" t="s">
        <v>6</v>
      </c>
      <c r="D8" s="15" t="s">
        <v>7</v>
      </c>
      <c r="E8" s="15"/>
      <c r="F8" s="15" t="s">
        <v>8</v>
      </c>
      <c r="G8" s="16" t="s">
        <v>9</v>
      </c>
      <c r="H8" s="16" t="s">
        <v>10</v>
      </c>
      <c r="I8" s="15"/>
      <c r="J8" s="17" t="s">
        <v>11</v>
      </c>
    </row>
    <row r="9" spans="1:11" s="18" customFormat="1" ht="4.5" customHeight="1" x14ac:dyDescent="0.15">
      <c r="A9" s="19"/>
      <c r="B9" s="20"/>
      <c r="C9" s="20"/>
      <c r="D9" s="20"/>
      <c r="E9" s="21"/>
      <c r="F9" s="20"/>
      <c r="G9" s="20"/>
      <c r="H9" s="20"/>
      <c r="I9" s="21"/>
      <c r="J9" s="22"/>
    </row>
    <row r="10" spans="1:11" s="1" customFormat="1" ht="12.95" customHeight="1" x14ac:dyDescent="0.25">
      <c r="A10" s="23" t="s">
        <v>12</v>
      </c>
      <c r="B10" s="24">
        <v>21464</v>
      </c>
      <c r="C10" s="24">
        <v>3878</v>
      </c>
      <c r="D10" s="24">
        <v>3662</v>
      </c>
      <c r="E10" s="25"/>
      <c r="F10" s="24">
        <v>-216</v>
      </c>
      <c r="G10" s="24">
        <v>-39</v>
      </c>
      <c r="H10" s="24">
        <v>-173</v>
      </c>
      <c r="I10" s="25"/>
      <c r="J10" s="26">
        <v>-879</v>
      </c>
    </row>
    <row r="11" spans="1:11" s="1" customFormat="1" ht="12.95" customHeight="1" x14ac:dyDescent="0.25">
      <c r="A11" s="23" t="s">
        <v>13</v>
      </c>
      <c r="B11" s="26">
        <v>37828</v>
      </c>
      <c r="C11" s="26">
        <v>7608</v>
      </c>
      <c r="D11" s="26">
        <v>6646</v>
      </c>
      <c r="E11" s="27"/>
      <c r="F11" s="26">
        <v>-962</v>
      </c>
      <c r="G11" s="26">
        <v>-217</v>
      </c>
      <c r="H11" s="26">
        <v>-250</v>
      </c>
      <c r="I11" s="27"/>
      <c r="J11" s="26">
        <v>-1326</v>
      </c>
    </row>
    <row r="12" spans="1:11" s="1" customFormat="1" ht="12.95" customHeight="1" x14ac:dyDescent="0.25">
      <c r="A12" s="28" t="s">
        <v>14</v>
      </c>
      <c r="B12" s="26">
        <v>22119</v>
      </c>
      <c r="C12" s="26">
        <v>4977</v>
      </c>
      <c r="D12" s="26">
        <v>3724</v>
      </c>
      <c r="E12" s="27"/>
      <c r="F12" s="26">
        <v>-1253</v>
      </c>
      <c r="G12" s="26">
        <v>-518</v>
      </c>
      <c r="H12" s="26">
        <v>-80</v>
      </c>
      <c r="I12" s="27"/>
      <c r="J12" s="26">
        <v>-773</v>
      </c>
    </row>
    <row r="13" spans="1:11" s="1" customFormat="1" ht="12.95" customHeight="1" x14ac:dyDescent="0.25">
      <c r="A13" s="23" t="s">
        <v>16</v>
      </c>
      <c r="B13" s="26">
        <v>11157</v>
      </c>
      <c r="C13" s="26">
        <v>2089</v>
      </c>
      <c r="D13" s="26">
        <v>2026</v>
      </c>
      <c r="E13" s="27"/>
      <c r="F13" s="26">
        <v>-63</v>
      </c>
      <c r="G13" s="26">
        <v>7</v>
      </c>
      <c r="H13" s="26">
        <v>-18</v>
      </c>
      <c r="I13" s="27"/>
      <c r="J13" s="26">
        <v>-527</v>
      </c>
    </row>
    <row r="14" spans="1:11" s="1" customFormat="1" ht="12.95" customHeight="1" x14ac:dyDescent="0.25">
      <c r="A14" s="30" t="s">
        <v>17</v>
      </c>
      <c r="B14" s="89" t="s">
        <v>53</v>
      </c>
      <c r="C14" s="31">
        <v>-2292</v>
      </c>
      <c r="D14" s="31">
        <v>-2384</v>
      </c>
      <c r="E14" s="27"/>
      <c r="F14" s="31">
        <v>-92</v>
      </c>
      <c r="G14" s="31">
        <v>-16</v>
      </c>
      <c r="H14" s="31">
        <v>-32</v>
      </c>
      <c r="I14" s="27"/>
      <c r="J14" s="31">
        <v>-208</v>
      </c>
    </row>
    <row r="15" spans="1:11" s="35" customFormat="1" ht="12.95" customHeight="1" x14ac:dyDescent="0.25">
      <c r="A15" s="32" t="s">
        <v>18</v>
      </c>
      <c r="B15" s="33">
        <f>SUM(B10:B14)</f>
        <v>92568</v>
      </c>
      <c r="C15" s="33">
        <f>SUM(C10:C14)</f>
        <v>16260</v>
      </c>
      <c r="D15" s="33">
        <f>SUM(D10:D14)</f>
        <v>13674</v>
      </c>
      <c r="E15" s="34"/>
      <c r="F15" s="33">
        <f>SUM(F10:F14)</f>
        <v>-2586</v>
      </c>
      <c r="G15" s="33">
        <f>SUM(G10:G14)</f>
        <v>-783</v>
      </c>
      <c r="H15" s="33">
        <f>SUM(H10:H14)</f>
        <v>-553</v>
      </c>
      <c r="I15" s="34"/>
      <c r="J15" s="33">
        <f>SUM(J10:J14)</f>
        <v>-3713</v>
      </c>
    </row>
    <row r="16" spans="1:11" s="1" customFormat="1" ht="12.95" customHeight="1" x14ac:dyDescent="0.25">
      <c r="A16" s="36"/>
      <c r="B16" s="37"/>
      <c r="C16" s="37"/>
      <c r="D16" s="37"/>
      <c r="E16" s="37"/>
      <c r="F16" s="114"/>
      <c r="G16" s="114"/>
      <c r="H16" s="114"/>
      <c r="I16" s="37"/>
      <c r="J16" s="37"/>
    </row>
    <row r="17" spans="1:10" s="1" customFormat="1" ht="12.95" customHeigh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40" customFormat="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9" t="s">
        <v>0</v>
      </c>
      <c r="B19" s="41"/>
      <c r="C19" s="41"/>
      <c r="D19" s="41"/>
      <c r="E19" s="41"/>
      <c r="F19" s="41"/>
      <c r="G19" s="41"/>
      <c r="H19" s="41"/>
      <c r="I19" s="121"/>
      <c r="J19" s="122"/>
    </row>
    <row r="20" spans="1:10" s="40" customFormat="1" ht="61.5" customHeight="1" x14ac:dyDescent="0.25">
      <c r="A20" s="11"/>
      <c r="B20" s="42"/>
      <c r="C20" s="42"/>
      <c r="D20" s="42"/>
      <c r="E20" s="42"/>
      <c r="F20" s="42"/>
      <c r="G20" s="42"/>
      <c r="H20" s="42"/>
      <c r="I20" s="112" t="s">
        <v>50</v>
      </c>
      <c r="J20" s="113"/>
    </row>
    <row r="21" spans="1:10" s="40" customFormat="1" ht="100.5" customHeight="1" x14ac:dyDescent="0.15">
      <c r="A21" s="13"/>
      <c r="B21" s="14" t="s">
        <v>5</v>
      </c>
      <c r="C21" s="14" t="s">
        <v>6</v>
      </c>
      <c r="D21" s="15" t="s">
        <v>7</v>
      </c>
      <c r="E21" s="15"/>
      <c r="F21" s="15" t="s">
        <v>8</v>
      </c>
      <c r="G21" s="16" t="s">
        <v>9</v>
      </c>
      <c r="H21" s="16" t="s">
        <v>10</v>
      </c>
      <c r="I21" s="15"/>
      <c r="J21" s="17" t="s">
        <v>11</v>
      </c>
    </row>
    <row r="22" spans="1:10" s="18" customFormat="1" ht="4.5" customHeight="1" x14ac:dyDescent="0.15">
      <c r="A22" s="19"/>
      <c r="B22" s="20"/>
      <c r="C22" s="20"/>
      <c r="D22" s="20"/>
      <c r="E22" s="21"/>
      <c r="F22" s="20"/>
      <c r="G22" s="43"/>
      <c r="H22" s="43"/>
      <c r="I22" s="21"/>
      <c r="J22" s="22"/>
    </row>
    <row r="23" spans="1:10" s="40" customFormat="1" ht="12.95" customHeight="1" x14ac:dyDescent="0.25">
      <c r="A23" s="23" t="s">
        <v>12</v>
      </c>
      <c r="B23" s="44">
        <v>18834</v>
      </c>
      <c r="C23" s="44">
        <v>3567</v>
      </c>
      <c r="D23" s="44">
        <v>3394</v>
      </c>
      <c r="E23" s="45"/>
      <c r="F23" s="44">
        <v>-173</v>
      </c>
      <c r="G23" s="44">
        <v>-37</v>
      </c>
      <c r="H23" s="44">
        <v>-133</v>
      </c>
      <c r="I23" s="45"/>
      <c r="J23" s="46">
        <v>-742</v>
      </c>
    </row>
    <row r="24" spans="1:10" s="1" customFormat="1" ht="12.95" customHeight="1" x14ac:dyDescent="0.25">
      <c r="A24" s="23" t="s">
        <v>13</v>
      </c>
      <c r="B24" s="46">
        <v>33154</v>
      </c>
      <c r="C24" s="46">
        <v>6998</v>
      </c>
      <c r="D24" s="46">
        <v>6159</v>
      </c>
      <c r="E24" s="47"/>
      <c r="F24" s="46">
        <v>-839</v>
      </c>
      <c r="G24" s="46">
        <v>-199</v>
      </c>
      <c r="H24" s="46">
        <v>-216</v>
      </c>
      <c r="I24" s="47"/>
      <c r="J24" s="46">
        <v>-1047</v>
      </c>
    </row>
    <row r="25" spans="1:10" s="35" customFormat="1" ht="12.95" customHeight="1" x14ac:dyDescent="0.25">
      <c r="A25" s="28" t="s">
        <v>14</v>
      </c>
      <c r="B25" s="46">
        <v>21602</v>
      </c>
      <c r="C25" s="46">
        <v>4908</v>
      </c>
      <c r="D25" s="46">
        <v>3658</v>
      </c>
      <c r="E25" s="47"/>
      <c r="F25" s="46">
        <v>-1250</v>
      </c>
      <c r="G25" s="46">
        <v>-517</v>
      </c>
      <c r="H25" s="46">
        <v>-79</v>
      </c>
      <c r="I25" s="47"/>
      <c r="J25" s="46">
        <v>-741</v>
      </c>
    </row>
    <row r="26" spans="1:10" s="1" customFormat="1" ht="12.95" customHeight="1" x14ac:dyDescent="0.25">
      <c r="A26" s="23" t="s">
        <v>15</v>
      </c>
      <c r="B26" s="46">
        <v>7821</v>
      </c>
      <c r="C26" s="46">
        <v>922</v>
      </c>
      <c r="D26" s="46">
        <v>740</v>
      </c>
      <c r="E26" s="47"/>
      <c r="F26" s="46">
        <v>-182</v>
      </c>
      <c r="G26" s="46">
        <v>-21</v>
      </c>
      <c r="H26" s="46">
        <v>-87</v>
      </c>
      <c r="I26" s="47"/>
      <c r="J26" s="46">
        <v>-453</v>
      </c>
    </row>
    <row r="27" spans="1:10" s="1" customFormat="1" ht="12.95" customHeight="1" x14ac:dyDescent="0.25">
      <c r="A27" s="23" t="s">
        <v>19</v>
      </c>
      <c r="B27" s="46">
        <v>11157</v>
      </c>
      <c r="C27" s="46">
        <v>2089</v>
      </c>
      <c r="D27" s="46">
        <v>2026</v>
      </c>
      <c r="E27" s="47"/>
      <c r="F27" s="46">
        <v>-63</v>
      </c>
      <c r="G27" s="46">
        <v>7</v>
      </c>
      <c r="H27" s="46">
        <v>-18</v>
      </c>
      <c r="I27" s="47"/>
      <c r="J27" s="46">
        <v>-527</v>
      </c>
    </row>
    <row r="28" spans="1:10" s="40" customFormat="1" ht="12.95" customHeight="1" x14ac:dyDescent="0.25">
      <c r="A28" s="30" t="s">
        <v>17</v>
      </c>
      <c r="B28" s="48" t="s">
        <v>53</v>
      </c>
      <c r="C28" s="48">
        <v>-2224</v>
      </c>
      <c r="D28" s="48">
        <v>-2303</v>
      </c>
      <c r="E28" s="47"/>
      <c r="F28" s="48">
        <v>-79</v>
      </c>
      <c r="G28" s="48">
        <v>-16</v>
      </c>
      <c r="H28" s="48">
        <v>-20</v>
      </c>
      <c r="I28" s="47"/>
      <c r="J28" s="48">
        <v>-203</v>
      </c>
    </row>
    <row r="29" spans="1:10" s="35" customFormat="1" ht="12.95" customHeight="1" x14ac:dyDescent="0.25">
      <c r="A29" s="32" t="s">
        <v>18</v>
      </c>
      <c r="B29" s="49">
        <f>SUM(B23:B28)</f>
        <v>92568</v>
      </c>
      <c r="C29" s="49">
        <f>SUM(C23:C28)</f>
        <v>16260</v>
      </c>
      <c r="D29" s="49">
        <f>SUM(D23:D28)</f>
        <v>13674</v>
      </c>
      <c r="E29" s="50"/>
      <c r="F29" s="49">
        <f>SUM(F23:F28)</f>
        <v>-2586</v>
      </c>
      <c r="G29" s="49">
        <f>SUM(G23:G28)</f>
        <v>-783</v>
      </c>
      <c r="H29" s="49">
        <f>SUM(H23:H28)</f>
        <v>-553</v>
      </c>
      <c r="I29" s="50"/>
      <c r="J29" s="49">
        <f>SUM(J23:J28)</f>
        <v>-3713</v>
      </c>
    </row>
    <row r="30" spans="1:10" s="35" customFormat="1" ht="8.25" customHeight="1" x14ac:dyDescent="0.25">
      <c r="A30" s="51"/>
      <c r="B30" s="52"/>
      <c r="C30" s="52"/>
      <c r="D30" s="52"/>
      <c r="E30" s="37"/>
      <c r="F30" s="114"/>
      <c r="G30" s="114"/>
      <c r="H30" s="114"/>
      <c r="I30" s="37"/>
      <c r="J30" s="52"/>
    </row>
    <row r="31" spans="1:10" s="110" customFormat="1" ht="14.1" customHeight="1" x14ac:dyDescent="0.25">
      <c r="A31" s="53" t="s">
        <v>75</v>
      </c>
      <c r="B31" s="108"/>
      <c r="C31" s="109"/>
    </row>
    <row r="32" spans="1:10" s="110" customFormat="1" ht="14.1" customHeight="1" x14ac:dyDescent="0.25">
      <c r="A32" s="53" t="s">
        <v>76</v>
      </c>
      <c r="B32" s="108"/>
      <c r="C32" s="109"/>
    </row>
    <row r="33" spans="1:10" s="110" customFormat="1" x14ac:dyDescent="0.25">
      <c r="A33" s="107"/>
      <c r="B33" s="108"/>
      <c r="C33" s="109"/>
    </row>
    <row r="34" spans="1:10" s="5" customFormat="1" ht="14.1" customHeight="1" x14ac:dyDescent="0.2">
      <c r="A34" s="53" t="s">
        <v>45</v>
      </c>
      <c r="C34" s="54"/>
      <c r="D34" s="54"/>
      <c r="E34" s="54"/>
      <c r="F34" s="54"/>
      <c r="G34" s="54"/>
      <c r="H34" s="54"/>
      <c r="I34" s="54"/>
      <c r="J34" s="54"/>
    </row>
    <row r="35" spans="1:10" s="5" customFormat="1" ht="14.1" customHeight="1" x14ac:dyDescent="0.2">
      <c r="A35" s="53" t="s">
        <v>46</v>
      </c>
      <c r="C35" s="54"/>
      <c r="D35" s="54"/>
      <c r="E35" s="54"/>
      <c r="F35" s="54"/>
      <c r="G35" s="54"/>
      <c r="H35" s="54"/>
      <c r="I35" s="54"/>
      <c r="J35" s="54"/>
    </row>
    <row r="36" spans="1:10" ht="14.1" customHeight="1" x14ac:dyDescent="0.25">
      <c r="A36" s="53" t="s">
        <v>47</v>
      </c>
    </row>
    <row r="37" spans="1:10" ht="14.1" customHeight="1" x14ac:dyDescent="0.25">
      <c r="A37" s="55" t="s">
        <v>67</v>
      </c>
    </row>
    <row r="38" spans="1:10" ht="14.1" customHeight="1" x14ac:dyDescent="0.25">
      <c r="A38" s="53" t="s">
        <v>71</v>
      </c>
    </row>
  </sheetData>
  <mergeCells count="8">
    <mergeCell ref="I20:J20"/>
    <mergeCell ref="F30:H30"/>
    <mergeCell ref="A1:H1"/>
    <mergeCell ref="A3:J3"/>
    <mergeCell ref="I6:J6"/>
    <mergeCell ref="I7:J7"/>
    <mergeCell ref="F16:H16"/>
    <mergeCell ref="I19:J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cellComments="asDisplayed" horizontalDpi="1200" verticalDpi="1200" r:id="rId1"/>
  <headerFooter>
    <oddHeader>&amp;C&amp;12
&amp;R&amp;11APPENDIX 4</oddHeader>
    <oddFooter>&amp;LNestlé Group - 2019 Restatement (unaudited)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opLeftCell="B4" zoomScale="120" zoomScaleNormal="120" workbookViewId="0">
      <selection activeCell="I12" sqref="I12"/>
    </sheetView>
  </sheetViews>
  <sheetFormatPr defaultColWidth="9.140625" defaultRowHeight="12.75" x14ac:dyDescent="0.25"/>
  <cols>
    <col min="1" max="1" width="39.140625" style="2" customWidth="1"/>
    <col min="2" max="2" width="11.7109375" style="2" customWidth="1"/>
    <col min="3" max="3" width="2.7109375" style="2" customWidth="1"/>
    <col min="4" max="6" width="11.7109375" style="2" customWidth="1"/>
    <col min="7" max="7" width="2.7109375" style="2" customWidth="1"/>
    <col min="8" max="8" width="11.7109375" style="2" customWidth="1"/>
    <col min="9" max="261" width="9.140625" style="2"/>
    <col min="262" max="262" width="79.7109375" style="2" customWidth="1"/>
    <col min="263" max="264" width="11.7109375" style="2" customWidth="1"/>
    <col min="265" max="517" width="9.140625" style="2"/>
    <col min="518" max="518" width="79.7109375" style="2" customWidth="1"/>
    <col min="519" max="520" width="11.7109375" style="2" customWidth="1"/>
    <col min="521" max="773" width="9.140625" style="2"/>
    <col min="774" max="774" width="79.7109375" style="2" customWidth="1"/>
    <col min="775" max="776" width="11.7109375" style="2" customWidth="1"/>
    <col min="777" max="1029" width="9.140625" style="2"/>
    <col min="1030" max="1030" width="79.7109375" style="2" customWidth="1"/>
    <col min="1031" max="1032" width="11.7109375" style="2" customWidth="1"/>
    <col min="1033" max="1285" width="9.140625" style="2"/>
    <col min="1286" max="1286" width="79.7109375" style="2" customWidth="1"/>
    <col min="1287" max="1288" width="11.7109375" style="2" customWidth="1"/>
    <col min="1289" max="1541" width="9.140625" style="2"/>
    <col min="1542" max="1542" width="79.7109375" style="2" customWidth="1"/>
    <col min="1543" max="1544" width="11.7109375" style="2" customWidth="1"/>
    <col min="1545" max="1797" width="9.140625" style="2"/>
    <col min="1798" max="1798" width="79.7109375" style="2" customWidth="1"/>
    <col min="1799" max="1800" width="11.7109375" style="2" customWidth="1"/>
    <col min="1801" max="2053" width="9.140625" style="2"/>
    <col min="2054" max="2054" width="79.7109375" style="2" customWidth="1"/>
    <col min="2055" max="2056" width="11.7109375" style="2" customWidth="1"/>
    <col min="2057" max="2309" width="9.140625" style="2"/>
    <col min="2310" max="2310" width="79.7109375" style="2" customWidth="1"/>
    <col min="2311" max="2312" width="11.7109375" style="2" customWidth="1"/>
    <col min="2313" max="2565" width="9.140625" style="2"/>
    <col min="2566" max="2566" width="79.7109375" style="2" customWidth="1"/>
    <col min="2567" max="2568" width="11.7109375" style="2" customWidth="1"/>
    <col min="2569" max="2821" width="9.140625" style="2"/>
    <col min="2822" max="2822" width="79.7109375" style="2" customWidth="1"/>
    <col min="2823" max="2824" width="11.7109375" style="2" customWidth="1"/>
    <col min="2825" max="3077" width="9.140625" style="2"/>
    <col min="3078" max="3078" width="79.7109375" style="2" customWidth="1"/>
    <col min="3079" max="3080" width="11.7109375" style="2" customWidth="1"/>
    <col min="3081" max="3333" width="9.140625" style="2"/>
    <col min="3334" max="3334" width="79.7109375" style="2" customWidth="1"/>
    <col min="3335" max="3336" width="11.7109375" style="2" customWidth="1"/>
    <col min="3337" max="3589" width="9.140625" style="2"/>
    <col min="3590" max="3590" width="79.7109375" style="2" customWidth="1"/>
    <col min="3591" max="3592" width="11.7109375" style="2" customWidth="1"/>
    <col min="3593" max="3845" width="9.140625" style="2"/>
    <col min="3846" max="3846" width="79.7109375" style="2" customWidth="1"/>
    <col min="3847" max="3848" width="11.7109375" style="2" customWidth="1"/>
    <col min="3849" max="4101" width="9.140625" style="2"/>
    <col min="4102" max="4102" width="79.7109375" style="2" customWidth="1"/>
    <col min="4103" max="4104" width="11.7109375" style="2" customWidth="1"/>
    <col min="4105" max="4357" width="9.140625" style="2"/>
    <col min="4358" max="4358" width="79.7109375" style="2" customWidth="1"/>
    <col min="4359" max="4360" width="11.7109375" style="2" customWidth="1"/>
    <col min="4361" max="4613" width="9.140625" style="2"/>
    <col min="4614" max="4614" width="79.7109375" style="2" customWidth="1"/>
    <col min="4615" max="4616" width="11.7109375" style="2" customWidth="1"/>
    <col min="4617" max="4869" width="9.140625" style="2"/>
    <col min="4870" max="4870" width="79.7109375" style="2" customWidth="1"/>
    <col min="4871" max="4872" width="11.7109375" style="2" customWidth="1"/>
    <col min="4873" max="5125" width="9.140625" style="2"/>
    <col min="5126" max="5126" width="79.7109375" style="2" customWidth="1"/>
    <col min="5127" max="5128" width="11.7109375" style="2" customWidth="1"/>
    <col min="5129" max="5381" width="9.140625" style="2"/>
    <col min="5382" max="5382" width="79.7109375" style="2" customWidth="1"/>
    <col min="5383" max="5384" width="11.7109375" style="2" customWidth="1"/>
    <col min="5385" max="5637" width="9.140625" style="2"/>
    <col min="5638" max="5638" width="79.7109375" style="2" customWidth="1"/>
    <col min="5639" max="5640" width="11.7109375" style="2" customWidth="1"/>
    <col min="5641" max="5893" width="9.140625" style="2"/>
    <col min="5894" max="5894" width="79.7109375" style="2" customWidth="1"/>
    <col min="5895" max="5896" width="11.7109375" style="2" customWidth="1"/>
    <col min="5897" max="6149" width="9.140625" style="2"/>
    <col min="6150" max="6150" width="79.7109375" style="2" customWidth="1"/>
    <col min="6151" max="6152" width="11.7109375" style="2" customWidth="1"/>
    <col min="6153" max="6405" width="9.140625" style="2"/>
    <col min="6406" max="6406" width="79.7109375" style="2" customWidth="1"/>
    <col min="6407" max="6408" width="11.7109375" style="2" customWidth="1"/>
    <col min="6409" max="6661" width="9.140625" style="2"/>
    <col min="6662" max="6662" width="79.7109375" style="2" customWidth="1"/>
    <col min="6663" max="6664" width="11.7109375" style="2" customWidth="1"/>
    <col min="6665" max="6917" width="9.140625" style="2"/>
    <col min="6918" max="6918" width="79.7109375" style="2" customWidth="1"/>
    <col min="6919" max="6920" width="11.7109375" style="2" customWidth="1"/>
    <col min="6921" max="7173" width="9.140625" style="2"/>
    <col min="7174" max="7174" width="79.7109375" style="2" customWidth="1"/>
    <col min="7175" max="7176" width="11.7109375" style="2" customWidth="1"/>
    <col min="7177" max="7429" width="9.140625" style="2"/>
    <col min="7430" max="7430" width="79.7109375" style="2" customWidth="1"/>
    <col min="7431" max="7432" width="11.7109375" style="2" customWidth="1"/>
    <col min="7433" max="7685" width="9.140625" style="2"/>
    <col min="7686" max="7686" width="79.7109375" style="2" customWidth="1"/>
    <col min="7687" max="7688" width="11.7109375" style="2" customWidth="1"/>
    <col min="7689" max="7941" width="9.140625" style="2"/>
    <col min="7942" max="7942" width="79.7109375" style="2" customWidth="1"/>
    <col min="7943" max="7944" width="11.7109375" style="2" customWidth="1"/>
    <col min="7945" max="8197" width="9.140625" style="2"/>
    <col min="8198" max="8198" width="79.7109375" style="2" customWidth="1"/>
    <col min="8199" max="8200" width="11.7109375" style="2" customWidth="1"/>
    <col min="8201" max="8453" width="9.140625" style="2"/>
    <col min="8454" max="8454" width="79.7109375" style="2" customWidth="1"/>
    <col min="8455" max="8456" width="11.7109375" style="2" customWidth="1"/>
    <col min="8457" max="8709" width="9.140625" style="2"/>
    <col min="8710" max="8710" width="79.7109375" style="2" customWidth="1"/>
    <col min="8711" max="8712" width="11.7109375" style="2" customWidth="1"/>
    <col min="8713" max="8965" width="9.140625" style="2"/>
    <col min="8966" max="8966" width="79.7109375" style="2" customWidth="1"/>
    <col min="8967" max="8968" width="11.7109375" style="2" customWidth="1"/>
    <col min="8969" max="9221" width="9.140625" style="2"/>
    <col min="9222" max="9222" width="79.7109375" style="2" customWidth="1"/>
    <col min="9223" max="9224" width="11.7109375" style="2" customWidth="1"/>
    <col min="9225" max="9477" width="9.140625" style="2"/>
    <col min="9478" max="9478" width="79.7109375" style="2" customWidth="1"/>
    <col min="9479" max="9480" width="11.7109375" style="2" customWidth="1"/>
    <col min="9481" max="9733" width="9.140625" style="2"/>
    <col min="9734" max="9734" width="79.7109375" style="2" customWidth="1"/>
    <col min="9735" max="9736" width="11.7109375" style="2" customWidth="1"/>
    <col min="9737" max="9989" width="9.140625" style="2"/>
    <col min="9990" max="9990" width="79.7109375" style="2" customWidth="1"/>
    <col min="9991" max="9992" width="11.7109375" style="2" customWidth="1"/>
    <col min="9993" max="10245" width="9.140625" style="2"/>
    <col min="10246" max="10246" width="79.7109375" style="2" customWidth="1"/>
    <col min="10247" max="10248" width="11.7109375" style="2" customWidth="1"/>
    <col min="10249" max="10501" width="9.140625" style="2"/>
    <col min="10502" max="10502" width="79.7109375" style="2" customWidth="1"/>
    <col min="10503" max="10504" width="11.7109375" style="2" customWidth="1"/>
    <col min="10505" max="10757" width="9.140625" style="2"/>
    <col min="10758" max="10758" width="79.7109375" style="2" customWidth="1"/>
    <col min="10759" max="10760" width="11.7109375" style="2" customWidth="1"/>
    <col min="10761" max="11013" width="9.140625" style="2"/>
    <col min="11014" max="11014" width="79.7109375" style="2" customWidth="1"/>
    <col min="11015" max="11016" width="11.7109375" style="2" customWidth="1"/>
    <col min="11017" max="11269" width="9.140625" style="2"/>
    <col min="11270" max="11270" width="79.7109375" style="2" customWidth="1"/>
    <col min="11271" max="11272" width="11.7109375" style="2" customWidth="1"/>
    <col min="11273" max="11525" width="9.140625" style="2"/>
    <col min="11526" max="11526" width="79.7109375" style="2" customWidth="1"/>
    <col min="11527" max="11528" width="11.7109375" style="2" customWidth="1"/>
    <col min="11529" max="11781" width="9.140625" style="2"/>
    <col min="11782" max="11782" width="79.7109375" style="2" customWidth="1"/>
    <col min="11783" max="11784" width="11.7109375" style="2" customWidth="1"/>
    <col min="11785" max="12037" width="9.140625" style="2"/>
    <col min="12038" max="12038" width="79.7109375" style="2" customWidth="1"/>
    <col min="12039" max="12040" width="11.7109375" style="2" customWidth="1"/>
    <col min="12041" max="12293" width="9.140625" style="2"/>
    <col min="12294" max="12294" width="79.7109375" style="2" customWidth="1"/>
    <col min="12295" max="12296" width="11.7109375" style="2" customWidth="1"/>
    <col min="12297" max="12549" width="9.140625" style="2"/>
    <col min="12550" max="12550" width="79.7109375" style="2" customWidth="1"/>
    <col min="12551" max="12552" width="11.7109375" style="2" customWidth="1"/>
    <col min="12553" max="12805" width="9.140625" style="2"/>
    <col min="12806" max="12806" width="79.7109375" style="2" customWidth="1"/>
    <col min="12807" max="12808" width="11.7109375" style="2" customWidth="1"/>
    <col min="12809" max="13061" width="9.140625" style="2"/>
    <col min="13062" max="13062" width="79.7109375" style="2" customWidth="1"/>
    <col min="13063" max="13064" width="11.7109375" style="2" customWidth="1"/>
    <col min="13065" max="13317" width="9.140625" style="2"/>
    <col min="13318" max="13318" width="79.7109375" style="2" customWidth="1"/>
    <col min="13319" max="13320" width="11.7109375" style="2" customWidth="1"/>
    <col min="13321" max="13573" width="9.140625" style="2"/>
    <col min="13574" max="13574" width="79.7109375" style="2" customWidth="1"/>
    <col min="13575" max="13576" width="11.7109375" style="2" customWidth="1"/>
    <col min="13577" max="13829" width="9.140625" style="2"/>
    <col min="13830" max="13830" width="79.7109375" style="2" customWidth="1"/>
    <col min="13831" max="13832" width="11.7109375" style="2" customWidth="1"/>
    <col min="13833" max="14085" width="9.140625" style="2"/>
    <col min="14086" max="14086" width="79.7109375" style="2" customWidth="1"/>
    <col min="14087" max="14088" width="11.7109375" style="2" customWidth="1"/>
    <col min="14089" max="14341" width="9.140625" style="2"/>
    <col min="14342" max="14342" width="79.7109375" style="2" customWidth="1"/>
    <col min="14343" max="14344" width="11.7109375" style="2" customWidth="1"/>
    <col min="14345" max="14597" width="9.140625" style="2"/>
    <col min="14598" max="14598" width="79.7109375" style="2" customWidth="1"/>
    <col min="14599" max="14600" width="11.7109375" style="2" customWidth="1"/>
    <col min="14601" max="14853" width="9.140625" style="2"/>
    <col min="14854" max="14854" width="79.7109375" style="2" customWidth="1"/>
    <col min="14855" max="14856" width="11.7109375" style="2" customWidth="1"/>
    <col min="14857" max="15109" width="9.140625" style="2"/>
    <col min="15110" max="15110" width="79.7109375" style="2" customWidth="1"/>
    <col min="15111" max="15112" width="11.7109375" style="2" customWidth="1"/>
    <col min="15113" max="15365" width="9.140625" style="2"/>
    <col min="15366" max="15366" width="79.7109375" style="2" customWidth="1"/>
    <col min="15367" max="15368" width="11.7109375" style="2" customWidth="1"/>
    <col min="15369" max="15621" width="9.140625" style="2"/>
    <col min="15622" max="15622" width="79.7109375" style="2" customWidth="1"/>
    <col min="15623" max="15624" width="11.7109375" style="2" customWidth="1"/>
    <col min="15625" max="15877" width="9.140625" style="2"/>
    <col min="15878" max="15878" width="79.7109375" style="2" customWidth="1"/>
    <col min="15879" max="15880" width="11.7109375" style="2" customWidth="1"/>
    <col min="15881" max="16133" width="9.140625" style="2"/>
    <col min="16134" max="16134" width="79.7109375" style="2" customWidth="1"/>
    <col min="16135" max="16136" width="11.7109375" style="2" customWidth="1"/>
    <col min="16137" max="16384" width="9.140625" style="2"/>
  </cols>
  <sheetData>
    <row r="1" spans="1:11" s="5" customFormat="1" ht="17.25" x14ac:dyDescent="0.2">
      <c r="A1" s="115" t="s">
        <v>59</v>
      </c>
      <c r="B1" s="115"/>
      <c r="C1" s="115"/>
      <c r="D1" s="115"/>
      <c r="E1" s="115"/>
      <c r="F1" s="115"/>
      <c r="G1" s="115"/>
      <c r="H1" s="115"/>
    </row>
    <row r="2" spans="1:11" s="5" customFormat="1" ht="17.25" x14ac:dyDescent="0.2">
      <c r="A2" s="3"/>
      <c r="B2" s="3"/>
      <c r="C2" s="3"/>
      <c r="D2" s="3"/>
      <c r="E2" s="3"/>
      <c r="F2" s="3"/>
      <c r="G2" s="3"/>
      <c r="H2" s="3"/>
    </row>
    <row r="3" spans="1:11" ht="15" x14ac:dyDescent="0.25">
      <c r="A3" s="56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 x14ac:dyDescent="0.25">
      <c r="A4" s="6" t="s">
        <v>38</v>
      </c>
      <c r="B4" s="7"/>
      <c r="C4" s="7"/>
      <c r="D4" s="7"/>
      <c r="E4" s="7"/>
      <c r="F4" s="7"/>
      <c r="G4" s="7"/>
      <c r="H4" s="7"/>
    </row>
    <row r="5" spans="1:11" ht="15" x14ac:dyDescent="0.25">
      <c r="A5" s="8"/>
      <c r="B5" s="7"/>
      <c r="C5" s="7"/>
      <c r="D5" s="7"/>
      <c r="E5" s="7"/>
      <c r="F5" s="7"/>
      <c r="G5" s="7"/>
      <c r="H5" s="7"/>
    </row>
    <row r="6" spans="1:11" x14ac:dyDescent="0.25">
      <c r="A6" s="9" t="s">
        <v>0</v>
      </c>
      <c r="B6" s="10"/>
      <c r="C6" s="58"/>
      <c r="D6" s="10"/>
      <c r="E6" s="10"/>
      <c r="F6" s="10"/>
      <c r="G6" s="58"/>
      <c r="H6" s="10"/>
    </row>
    <row r="7" spans="1:11" ht="38.25" x14ac:dyDescent="0.25">
      <c r="A7" s="11"/>
      <c r="B7" s="12"/>
      <c r="C7" s="59"/>
      <c r="D7" s="12"/>
      <c r="E7" s="12"/>
      <c r="F7" s="12"/>
      <c r="G7" s="59"/>
      <c r="H7" s="60" t="s">
        <v>70</v>
      </c>
    </row>
    <row r="8" spans="1:11" s="18" customFormat="1" ht="97.5" customHeight="1" x14ac:dyDescent="0.2">
      <c r="A8" s="13"/>
      <c r="B8" s="15" t="s">
        <v>21</v>
      </c>
      <c r="C8" s="61"/>
      <c r="D8" s="15" t="s">
        <v>22</v>
      </c>
      <c r="E8" s="16" t="s">
        <v>56</v>
      </c>
      <c r="F8" s="16" t="s">
        <v>57</v>
      </c>
      <c r="G8" s="61"/>
      <c r="H8" s="17" t="s">
        <v>23</v>
      </c>
    </row>
    <row r="9" spans="1:11" s="18" customFormat="1" ht="3.75" customHeight="1" x14ac:dyDescent="0.2">
      <c r="A9" s="19"/>
      <c r="B9" s="90"/>
      <c r="C9" s="94"/>
      <c r="D9" s="90"/>
      <c r="E9" s="91"/>
      <c r="F9" s="91"/>
      <c r="G9" s="94"/>
      <c r="H9" s="92"/>
    </row>
    <row r="10" spans="1:11" s="1" customFormat="1" x14ac:dyDescent="0.2">
      <c r="A10" s="88" t="s">
        <v>39</v>
      </c>
      <c r="B10" s="89">
        <v>8390</v>
      </c>
      <c r="C10" s="25"/>
      <c r="D10" s="89">
        <v>5545</v>
      </c>
      <c r="E10" s="89">
        <v>-140</v>
      </c>
      <c r="F10" s="89" t="s">
        <v>53</v>
      </c>
      <c r="G10" s="25"/>
      <c r="H10" s="89">
        <v>1340</v>
      </c>
    </row>
    <row r="11" spans="1:11" s="1" customFormat="1" x14ac:dyDescent="0.25">
      <c r="A11" s="23" t="s">
        <v>40</v>
      </c>
      <c r="B11" s="26">
        <v>12320</v>
      </c>
      <c r="C11" s="95"/>
      <c r="D11" s="26">
        <v>24122</v>
      </c>
      <c r="E11" s="24">
        <v>-64</v>
      </c>
      <c r="F11" s="24">
        <v>-189</v>
      </c>
      <c r="G11" s="95"/>
      <c r="H11" s="26">
        <v>2367</v>
      </c>
    </row>
    <row r="12" spans="1:11" s="1" customFormat="1" x14ac:dyDescent="0.25">
      <c r="A12" s="28" t="s">
        <v>41</v>
      </c>
      <c r="B12" s="26">
        <v>4189</v>
      </c>
      <c r="C12" s="95"/>
      <c r="D12" s="26">
        <v>12061</v>
      </c>
      <c r="E12" s="26">
        <v>-575</v>
      </c>
      <c r="F12" s="24">
        <v>-565</v>
      </c>
      <c r="G12" s="95"/>
      <c r="H12" s="26">
        <v>888</v>
      </c>
    </row>
    <row r="13" spans="1:11" s="1" customFormat="1" x14ac:dyDescent="0.25">
      <c r="A13" s="23" t="s">
        <v>42</v>
      </c>
      <c r="B13" s="26">
        <v>1781</v>
      </c>
      <c r="C13" s="95"/>
      <c r="D13" s="26">
        <v>5949</v>
      </c>
      <c r="E13" s="26" t="s">
        <v>53</v>
      </c>
      <c r="F13" s="26">
        <v>-5</v>
      </c>
      <c r="G13" s="95"/>
      <c r="H13" s="26">
        <v>606</v>
      </c>
    </row>
    <row r="14" spans="1:11" s="1" customFormat="1" x14ac:dyDescent="0.25">
      <c r="A14" s="30" t="s">
        <v>43</v>
      </c>
      <c r="B14" s="31">
        <v>1604</v>
      </c>
      <c r="C14" s="95"/>
      <c r="D14" s="31">
        <v>713</v>
      </c>
      <c r="E14" s="24" t="s">
        <v>53</v>
      </c>
      <c r="F14" s="31">
        <v>-15</v>
      </c>
      <c r="G14" s="95"/>
      <c r="H14" s="31">
        <v>281</v>
      </c>
    </row>
    <row r="15" spans="1:11" s="35" customFormat="1" x14ac:dyDescent="0.25">
      <c r="A15" s="32" t="s">
        <v>18</v>
      </c>
      <c r="B15" s="33">
        <f>SUM(B10:B14)</f>
        <v>28284</v>
      </c>
      <c r="C15" s="96"/>
      <c r="D15" s="33">
        <f>SUM(D10:D14)</f>
        <v>48390</v>
      </c>
      <c r="E15" s="33">
        <f>SUM(E10:E14)</f>
        <v>-779</v>
      </c>
      <c r="F15" s="33">
        <f>SUM(F10:F14)</f>
        <v>-774</v>
      </c>
      <c r="G15" s="96"/>
      <c r="H15" s="33">
        <f>SUM(H10:H14)</f>
        <v>5482</v>
      </c>
    </row>
    <row r="16" spans="1:11" s="1" customFormat="1" x14ac:dyDescent="0.25">
      <c r="A16" s="36"/>
      <c r="B16" s="114"/>
      <c r="C16" s="124"/>
      <c r="D16" s="114"/>
      <c r="E16" s="114"/>
      <c r="F16" s="114"/>
      <c r="G16" s="124"/>
      <c r="H16" s="114"/>
    </row>
    <row r="17" spans="1:8" s="40" customFormat="1" x14ac:dyDescent="0.25">
      <c r="A17" s="38"/>
      <c r="B17" s="39"/>
      <c r="C17" s="62"/>
      <c r="D17" s="39"/>
      <c r="E17" s="39"/>
      <c r="F17" s="39"/>
      <c r="G17" s="62"/>
      <c r="H17" s="39"/>
    </row>
    <row r="18" spans="1:8" x14ac:dyDescent="0.25">
      <c r="A18" s="9" t="s">
        <v>0</v>
      </c>
      <c r="B18" s="41"/>
      <c r="C18" s="63"/>
      <c r="D18" s="41"/>
      <c r="E18" s="41"/>
      <c r="F18" s="41"/>
      <c r="G18" s="63"/>
      <c r="H18" s="41"/>
    </row>
    <row r="19" spans="1:8" ht="63.75" x14ac:dyDescent="0.25">
      <c r="A19" s="11"/>
      <c r="B19" s="42"/>
      <c r="C19" s="64"/>
      <c r="D19" s="42"/>
      <c r="E19" s="42"/>
      <c r="F19" s="42"/>
      <c r="G19" s="64"/>
      <c r="H19" s="65" t="s">
        <v>51</v>
      </c>
    </row>
    <row r="20" spans="1:8" s="18" customFormat="1" ht="97.5" customHeight="1" x14ac:dyDescent="0.2">
      <c r="A20" s="13"/>
      <c r="B20" s="15" t="s">
        <v>21</v>
      </c>
      <c r="C20" s="61"/>
      <c r="D20" s="15" t="s">
        <v>22</v>
      </c>
      <c r="E20" s="16" t="s">
        <v>56</v>
      </c>
      <c r="F20" s="16" t="s">
        <v>57</v>
      </c>
      <c r="G20" s="61"/>
      <c r="H20" s="17" t="s">
        <v>23</v>
      </c>
    </row>
    <row r="21" spans="1:8" s="18" customFormat="1" ht="2.25" customHeight="1" x14ac:dyDescent="0.2">
      <c r="A21" s="19"/>
      <c r="B21" s="90"/>
      <c r="C21" s="94"/>
      <c r="D21" s="90"/>
      <c r="E21" s="91"/>
      <c r="F21" s="91"/>
      <c r="G21" s="94"/>
      <c r="H21" s="92"/>
    </row>
    <row r="22" spans="1:8" s="40" customFormat="1" x14ac:dyDescent="0.2">
      <c r="A22" s="88" t="s">
        <v>12</v>
      </c>
      <c r="B22" s="93">
        <v>7227</v>
      </c>
      <c r="C22" s="45"/>
      <c r="D22" s="93">
        <v>5008</v>
      </c>
      <c r="E22" s="93">
        <v>-38</v>
      </c>
      <c r="F22" s="93" t="s">
        <v>53</v>
      </c>
      <c r="G22" s="45"/>
      <c r="H22" s="93">
        <v>1083</v>
      </c>
    </row>
    <row r="23" spans="1:8" s="1" customFormat="1" x14ac:dyDescent="0.25">
      <c r="A23" s="23" t="s">
        <v>13</v>
      </c>
      <c r="B23" s="46">
        <v>10158</v>
      </c>
      <c r="C23" s="97"/>
      <c r="D23" s="46">
        <v>23306</v>
      </c>
      <c r="E23" s="44">
        <v>-64</v>
      </c>
      <c r="F23" s="44">
        <v>-155</v>
      </c>
      <c r="G23" s="97"/>
      <c r="H23" s="46">
        <v>1804</v>
      </c>
    </row>
    <row r="24" spans="1:8" s="35" customFormat="1" x14ac:dyDescent="0.25">
      <c r="A24" s="28" t="s">
        <v>14</v>
      </c>
      <c r="B24" s="46">
        <v>4044</v>
      </c>
      <c r="C24" s="97"/>
      <c r="D24" s="46">
        <v>12027</v>
      </c>
      <c r="E24" s="46">
        <v>-575</v>
      </c>
      <c r="F24" s="44">
        <v>-565</v>
      </c>
      <c r="G24" s="45"/>
      <c r="H24" s="46">
        <v>862</v>
      </c>
    </row>
    <row r="25" spans="1:8" s="1" customFormat="1" x14ac:dyDescent="0.25">
      <c r="A25" s="23" t="s">
        <v>15</v>
      </c>
      <c r="B25" s="46">
        <v>3487</v>
      </c>
      <c r="C25" s="97"/>
      <c r="D25" s="46">
        <v>1387</v>
      </c>
      <c r="E25" s="46">
        <v>-102</v>
      </c>
      <c r="F25" s="46">
        <v>-34</v>
      </c>
      <c r="G25" s="97"/>
      <c r="H25" s="46">
        <v>848</v>
      </c>
    </row>
    <row r="26" spans="1:8" s="1" customFormat="1" x14ac:dyDescent="0.25">
      <c r="A26" s="23" t="s">
        <v>42</v>
      </c>
      <c r="B26" s="46">
        <v>1781</v>
      </c>
      <c r="C26" s="97"/>
      <c r="D26" s="46">
        <v>5949</v>
      </c>
      <c r="E26" s="46" t="s">
        <v>53</v>
      </c>
      <c r="F26" s="46">
        <v>-5</v>
      </c>
      <c r="G26" s="97"/>
      <c r="H26" s="46">
        <v>606</v>
      </c>
    </row>
    <row r="27" spans="1:8" s="1" customFormat="1" x14ac:dyDescent="0.25">
      <c r="A27" s="30" t="s">
        <v>44</v>
      </c>
      <c r="B27" s="48">
        <v>1587</v>
      </c>
      <c r="C27" s="97"/>
      <c r="D27" s="48">
        <v>713</v>
      </c>
      <c r="E27" s="44" t="s">
        <v>53</v>
      </c>
      <c r="F27" s="48">
        <v>-15</v>
      </c>
      <c r="G27" s="97"/>
      <c r="H27" s="48">
        <v>279</v>
      </c>
    </row>
    <row r="28" spans="1:8" s="1" customFormat="1" x14ac:dyDescent="0.25">
      <c r="A28" s="32" t="s">
        <v>18</v>
      </c>
      <c r="B28" s="49">
        <f>SUM(B22:B27)</f>
        <v>28284</v>
      </c>
      <c r="C28" s="98"/>
      <c r="D28" s="49">
        <f>SUM(D22:D27)</f>
        <v>48390</v>
      </c>
      <c r="E28" s="49">
        <f>SUM(E22:E27)</f>
        <v>-779</v>
      </c>
      <c r="F28" s="49">
        <f>SUM(F22:F27)</f>
        <v>-774</v>
      </c>
      <c r="G28" s="98"/>
      <c r="H28" s="49">
        <f t="shared" ref="H28" si="0">SUM(H22:H27)</f>
        <v>5482</v>
      </c>
    </row>
    <row r="29" spans="1:8" s="35" customFormat="1" ht="8.25" customHeight="1" x14ac:dyDescent="0.25">
      <c r="A29" s="51"/>
      <c r="B29" s="114"/>
      <c r="C29" s="124"/>
      <c r="D29" s="114"/>
      <c r="E29" s="114"/>
      <c r="F29" s="114"/>
      <c r="G29" s="124"/>
      <c r="H29" s="114"/>
    </row>
    <row r="30" spans="1:8" s="110" customFormat="1" ht="14.1" customHeight="1" x14ac:dyDescent="0.25">
      <c r="A30" s="66" t="s">
        <v>75</v>
      </c>
      <c r="B30" s="108"/>
      <c r="C30" s="109"/>
    </row>
    <row r="31" spans="1:8" s="110" customFormat="1" ht="14.1" customHeight="1" x14ac:dyDescent="0.25">
      <c r="A31" s="66" t="s">
        <v>76</v>
      </c>
      <c r="B31" s="108"/>
      <c r="C31" s="109"/>
    </row>
    <row r="32" spans="1:8" s="110" customFormat="1" x14ac:dyDescent="0.25">
      <c r="A32" s="107"/>
      <c r="B32" s="108"/>
      <c r="C32" s="109"/>
    </row>
    <row r="33" spans="1:8" s="66" customFormat="1" ht="14.1" customHeight="1" x14ac:dyDescent="0.2">
      <c r="A33" s="123" t="s">
        <v>68</v>
      </c>
      <c r="B33" s="123"/>
      <c r="C33" s="123"/>
      <c r="D33" s="123"/>
      <c r="E33" s="123"/>
      <c r="F33" s="123"/>
      <c r="G33" s="123"/>
      <c r="H33" s="123"/>
    </row>
    <row r="34" spans="1:8" s="66" customFormat="1" ht="14.1" customHeight="1" x14ac:dyDescent="0.2">
      <c r="A34" s="123" t="s">
        <v>72</v>
      </c>
      <c r="B34" s="123"/>
      <c r="C34" s="123"/>
      <c r="D34" s="123"/>
      <c r="E34" s="123"/>
      <c r="F34" s="123"/>
      <c r="G34" s="123"/>
      <c r="H34" s="123"/>
    </row>
    <row r="35" spans="1:8" s="66" customFormat="1" ht="14.1" customHeight="1" x14ac:dyDescent="0.2">
      <c r="A35" s="123" t="s">
        <v>54</v>
      </c>
      <c r="B35" s="123"/>
      <c r="C35" s="123"/>
      <c r="D35" s="123"/>
      <c r="E35" s="123"/>
      <c r="F35" s="123"/>
      <c r="G35" s="123"/>
      <c r="H35" s="123"/>
    </row>
    <row r="36" spans="1:8" ht="14.1" customHeight="1" x14ac:dyDescent="0.25">
      <c r="A36" s="123" t="s">
        <v>55</v>
      </c>
      <c r="B36" s="123"/>
      <c r="C36" s="123"/>
      <c r="D36" s="123"/>
      <c r="E36" s="123"/>
      <c r="F36" s="123"/>
      <c r="G36" s="123"/>
      <c r="H36" s="123"/>
    </row>
    <row r="38" spans="1:8" x14ac:dyDescent="0.25">
      <c r="B38" s="67"/>
      <c r="C38" s="67"/>
      <c r="D38" s="67"/>
      <c r="E38" s="67"/>
      <c r="F38" s="67"/>
      <c r="G38" s="67"/>
      <c r="H38" s="67"/>
    </row>
  </sheetData>
  <mergeCells count="7">
    <mergeCell ref="A36:H36"/>
    <mergeCell ref="A35:H35"/>
    <mergeCell ref="A1:H1"/>
    <mergeCell ref="B16:H16"/>
    <mergeCell ref="B29:H29"/>
    <mergeCell ref="A33:H33"/>
    <mergeCell ref="A34:H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horizontalDpi="1200" verticalDpi="1200" r:id="rId1"/>
  <headerFooter>
    <oddHeader>&amp;R&amp;11APPENDIX 4</oddHeader>
    <oddFooter>&amp;LNestlé Group - 2019 Restatement (unaudited)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4" zoomScale="120" zoomScaleNormal="120" workbookViewId="0">
      <selection activeCell="J10" sqref="J10"/>
    </sheetView>
  </sheetViews>
  <sheetFormatPr defaultColWidth="9.140625" defaultRowHeight="12.75" x14ac:dyDescent="0.25"/>
  <cols>
    <col min="1" max="1" width="29.5703125" style="2" customWidth="1"/>
    <col min="2" max="4" width="11.7109375" style="2" customWidth="1"/>
    <col min="5" max="5" width="2.7109375" style="2" customWidth="1"/>
    <col min="6" max="8" width="11.7109375" style="2" customWidth="1"/>
    <col min="9" max="16384" width="9.140625" style="2"/>
  </cols>
  <sheetData>
    <row r="1" spans="1:8" s="5" customFormat="1" ht="17.25" x14ac:dyDescent="0.2">
      <c r="A1" s="115" t="s">
        <v>60</v>
      </c>
      <c r="B1" s="115"/>
      <c r="C1" s="115"/>
      <c r="D1" s="115"/>
      <c r="E1" s="115"/>
      <c r="F1" s="115"/>
      <c r="G1" s="3"/>
      <c r="H1" s="4"/>
    </row>
    <row r="2" spans="1:8" s="5" customFormat="1" ht="12" customHeight="1" x14ac:dyDescent="0.2">
      <c r="A2" s="3"/>
      <c r="B2" s="3"/>
      <c r="C2" s="3"/>
      <c r="D2" s="3"/>
      <c r="E2" s="3"/>
      <c r="F2" s="3"/>
      <c r="G2" s="3"/>
      <c r="H2" s="4"/>
    </row>
    <row r="3" spans="1:8" ht="15" x14ac:dyDescent="0.25">
      <c r="A3" s="116" t="s">
        <v>24</v>
      </c>
      <c r="B3" s="116"/>
      <c r="C3" s="116"/>
      <c r="D3" s="116"/>
      <c r="E3" s="116"/>
      <c r="F3" s="116"/>
      <c r="G3" s="116"/>
      <c r="H3" s="116"/>
    </row>
    <row r="4" spans="1:8" ht="15" x14ac:dyDescent="0.25">
      <c r="A4" s="6" t="s">
        <v>4</v>
      </c>
      <c r="B4" s="7"/>
      <c r="C4" s="7"/>
      <c r="D4" s="7"/>
      <c r="E4" s="7"/>
      <c r="F4" s="7"/>
      <c r="G4" s="7"/>
      <c r="H4" s="7"/>
    </row>
    <row r="5" spans="1:8" ht="15" x14ac:dyDescent="0.25">
      <c r="A5" s="8"/>
      <c r="B5" s="7"/>
      <c r="C5" s="7"/>
      <c r="D5" s="7"/>
      <c r="E5" s="7"/>
      <c r="F5" s="7"/>
      <c r="G5" s="7"/>
      <c r="H5" s="7"/>
    </row>
    <row r="6" spans="1:8" x14ac:dyDescent="0.25">
      <c r="A6" s="9" t="s">
        <v>0</v>
      </c>
      <c r="B6" s="10"/>
      <c r="C6" s="10"/>
      <c r="D6" s="10"/>
      <c r="E6" s="10"/>
      <c r="F6" s="10"/>
      <c r="G6" s="10"/>
      <c r="H6" s="68"/>
    </row>
    <row r="7" spans="1:8" ht="38.25" x14ac:dyDescent="0.25">
      <c r="A7" s="69"/>
      <c r="B7" s="12"/>
      <c r="C7" s="12"/>
      <c r="D7" s="12"/>
      <c r="E7" s="12"/>
      <c r="F7" s="12"/>
      <c r="G7" s="12"/>
      <c r="H7" s="106" t="s">
        <v>69</v>
      </c>
    </row>
    <row r="8" spans="1:8" s="18" customFormat="1" ht="90.75" customHeight="1" x14ac:dyDescent="0.15">
      <c r="A8" s="13"/>
      <c r="B8" s="15" t="s">
        <v>1</v>
      </c>
      <c r="C8" s="14" t="s">
        <v>25</v>
      </c>
      <c r="D8" s="15" t="s">
        <v>7</v>
      </c>
      <c r="E8" s="15"/>
      <c r="F8" s="15" t="s">
        <v>26</v>
      </c>
      <c r="G8" s="16" t="s">
        <v>27</v>
      </c>
      <c r="H8" s="70" t="s">
        <v>10</v>
      </c>
    </row>
    <row r="9" spans="1:8" s="18" customFormat="1" ht="4.5" customHeight="1" x14ac:dyDescent="0.15">
      <c r="A9" s="19"/>
      <c r="B9" s="20"/>
      <c r="C9" s="20"/>
      <c r="D9" s="20"/>
      <c r="E9" s="21"/>
      <c r="F9" s="20"/>
      <c r="G9" s="20"/>
      <c r="H9" s="22"/>
    </row>
    <row r="10" spans="1:8" s="1" customFormat="1" ht="12.95" customHeight="1" x14ac:dyDescent="0.25">
      <c r="A10" s="23" t="s">
        <v>28</v>
      </c>
      <c r="B10" s="24">
        <v>23221</v>
      </c>
      <c r="C10" s="24">
        <v>5197</v>
      </c>
      <c r="D10" s="24">
        <v>4701</v>
      </c>
      <c r="E10" s="25"/>
      <c r="F10" s="24">
        <v>-496</v>
      </c>
      <c r="G10" s="24">
        <v>-180</v>
      </c>
      <c r="H10" s="26">
        <v>-63</v>
      </c>
    </row>
    <row r="11" spans="1:8" s="1" customFormat="1" ht="12.95" customHeight="1" x14ac:dyDescent="0.25">
      <c r="A11" s="23" t="s">
        <v>29</v>
      </c>
      <c r="B11" s="26">
        <v>7391</v>
      </c>
      <c r="C11" s="26">
        <v>914</v>
      </c>
      <c r="D11" s="26">
        <v>748</v>
      </c>
      <c r="E11" s="27"/>
      <c r="F11" s="26">
        <v>-166</v>
      </c>
      <c r="G11" s="26">
        <v>-21</v>
      </c>
      <c r="H11" s="26">
        <v>-73</v>
      </c>
    </row>
    <row r="12" spans="1:8" s="1" customFormat="1" ht="12.95" customHeight="1" x14ac:dyDescent="0.25">
      <c r="A12" s="28" t="s">
        <v>30</v>
      </c>
      <c r="B12" s="26">
        <v>13268</v>
      </c>
      <c r="C12" s="26">
        <v>2706</v>
      </c>
      <c r="D12" s="26">
        <v>1678</v>
      </c>
      <c r="E12" s="27"/>
      <c r="F12" s="26">
        <v>-1028</v>
      </c>
      <c r="G12" s="26">
        <v>-415</v>
      </c>
      <c r="H12" s="26">
        <v>-106</v>
      </c>
    </row>
    <row r="13" spans="1:8" s="1" customFormat="1" ht="12.95" customHeight="1" x14ac:dyDescent="0.25">
      <c r="A13" s="28" t="s">
        <v>31</v>
      </c>
      <c r="B13" s="26">
        <v>14990</v>
      </c>
      <c r="C13" s="26">
        <v>3314</v>
      </c>
      <c r="D13" s="26">
        <v>3092</v>
      </c>
      <c r="E13" s="27"/>
      <c r="F13" s="26">
        <v>-222</v>
      </c>
      <c r="G13" s="26">
        <v>-32</v>
      </c>
      <c r="H13" s="26">
        <v>-70</v>
      </c>
    </row>
    <row r="14" spans="1:8" s="1" customFormat="1" ht="12.95" customHeight="1" x14ac:dyDescent="0.25">
      <c r="A14" s="28" t="s">
        <v>32</v>
      </c>
      <c r="B14" s="26">
        <v>12188</v>
      </c>
      <c r="C14" s="26">
        <v>2170</v>
      </c>
      <c r="D14" s="26">
        <v>1857</v>
      </c>
      <c r="E14" s="27"/>
      <c r="F14" s="26">
        <v>-313</v>
      </c>
      <c r="G14" s="26">
        <v>-107</v>
      </c>
      <c r="H14" s="26">
        <v>-124</v>
      </c>
    </row>
    <row r="15" spans="1:8" s="1" customFormat="1" ht="12.95" customHeight="1" x14ac:dyDescent="0.25">
      <c r="A15" s="28" t="s">
        <v>33</v>
      </c>
      <c r="B15" s="26">
        <v>7888</v>
      </c>
      <c r="C15" s="26">
        <v>1332</v>
      </c>
      <c r="D15" s="26">
        <v>1241</v>
      </c>
      <c r="E15" s="27"/>
      <c r="F15" s="26">
        <v>-91</v>
      </c>
      <c r="G15" s="26">
        <v>-18</v>
      </c>
      <c r="H15" s="26">
        <v>-47</v>
      </c>
    </row>
    <row r="16" spans="1:8" s="1" customFormat="1" ht="12.95" customHeight="1" x14ac:dyDescent="0.25">
      <c r="A16" s="28" t="s">
        <v>34</v>
      </c>
      <c r="B16" s="26">
        <v>13622</v>
      </c>
      <c r="C16" s="26">
        <v>2919</v>
      </c>
      <c r="D16" s="26">
        <v>2741</v>
      </c>
      <c r="E16" s="27"/>
      <c r="F16" s="26">
        <v>-178</v>
      </c>
      <c r="G16" s="26">
        <v>6</v>
      </c>
      <c r="H16" s="26">
        <v>-38</v>
      </c>
    </row>
    <row r="17" spans="1:8" s="1" customFormat="1" ht="12.95" customHeight="1" x14ac:dyDescent="0.25">
      <c r="A17" s="28" t="s">
        <v>35</v>
      </c>
      <c r="B17" s="31" t="s">
        <v>53</v>
      </c>
      <c r="C17" s="31">
        <v>-2292</v>
      </c>
      <c r="D17" s="31">
        <v>-2384</v>
      </c>
      <c r="E17" s="27"/>
      <c r="F17" s="26">
        <v>-92</v>
      </c>
      <c r="G17" s="26">
        <v>-16</v>
      </c>
      <c r="H17" s="26">
        <v>-32</v>
      </c>
    </row>
    <row r="18" spans="1:8" s="35" customFormat="1" ht="12.95" customHeight="1" x14ac:dyDescent="0.25">
      <c r="A18" s="32" t="s">
        <v>36</v>
      </c>
      <c r="B18" s="33">
        <f>SUM(B10:B17)</f>
        <v>92568</v>
      </c>
      <c r="C18" s="33">
        <f>SUM(C10:C17)</f>
        <v>16260</v>
      </c>
      <c r="D18" s="33">
        <f>SUM(D10:D17)</f>
        <v>13674</v>
      </c>
      <c r="E18" s="34"/>
      <c r="F18" s="33">
        <f>SUM(F10:F17)</f>
        <v>-2586</v>
      </c>
      <c r="G18" s="33">
        <f>SUM(G10:G17)</f>
        <v>-783</v>
      </c>
      <c r="H18" s="33">
        <f>SUM(H10:H17)</f>
        <v>-553</v>
      </c>
    </row>
    <row r="19" spans="1:8" s="1" customFormat="1" ht="12.95" customHeight="1" x14ac:dyDescent="0.25">
      <c r="A19" s="36"/>
      <c r="B19" s="37"/>
      <c r="C19" s="37"/>
      <c r="D19" s="37"/>
      <c r="E19" s="37"/>
      <c r="F19" s="114"/>
      <c r="G19" s="114"/>
      <c r="H19" s="37"/>
    </row>
    <row r="20" spans="1:8" s="1" customFormat="1" ht="12.95" customHeight="1" x14ac:dyDescent="0.25">
      <c r="A20" s="36"/>
      <c r="B20" s="37"/>
      <c r="C20" s="37"/>
      <c r="D20" s="37"/>
      <c r="E20" s="37"/>
      <c r="F20" s="37"/>
      <c r="G20" s="37"/>
      <c r="H20" s="37"/>
    </row>
    <row r="21" spans="1:8" s="40" customFormat="1" ht="12.95" customHeight="1" x14ac:dyDescent="0.25">
      <c r="A21" s="38"/>
      <c r="B21" s="39"/>
      <c r="C21" s="39"/>
      <c r="D21" s="39"/>
      <c r="E21" s="39"/>
      <c r="F21" s="39"/>
      <c r="G21" s="39"/>
      <c r="H21" s="39"/>
    </row>
    <row r="22" spans="1:8" x14ac:dyDescent="0.25">
      <c r="A22" s="9" t="s">
        <v>0</v>
      </c>
      <c r="B22" s="41"/>
      <c r="C22" s="41"/>
      <c r="D22" s="41"/>
      <c r="E22" s="41"/>
      <c r="F22" s="41"/>
      <c r="G22" s="41"/>
      <c r="H22" s="71"/>
    </row>
    <row r="23" spans="1:8" s="40" customFormat="1" ht="63.75" x14ac:dyDescent="0.25">
      <c r="A23" s="11"/>
      <c r="B23" s="42"/>
      <c r="C23" s="42"/>
      <c r="D23" s="42"/>
      <c r="E23" s="42"/>
      <c r="F23" s="42"/>
      <c r="G23" s="42"/>
      <c r="H23" s="87" t="s">
        <v>52</v>
      </c>
    </row>
    <row r="24" spans="1:8" s="18" customFormat="1" ht="94.5" customHeight="1" x14ac:dyDescent="0.15">
      <c r="A24" s="13"/>
      <c r="B24" s="15" t="s">
        <v>1</v>
      </c>
      <c r="C24" s="14" t="s">
        <v>25</v>
      </c>
      <c r="D24" s="15" t="s">
        <v>7</v>
      </c>
      <c r="E24" s="15"/>
      <c r="F24" s="15" t="s">
        <v>26</v>
      </c>
      <c r="G24" s="16" t="s">
        <v>27</v>
      </c>
      <c r="H24" s="70" t="s">
        <v>10</v>
      </c>
    </row>
    <row r="25" spans="1:8" s="18" customFormat="1" ht="4.5" customHeight="1" x14ac:dyDescent="0.15">
      <c r="A25" s="19"/>
      <c r="B25" s="20"/>
      <c r="C25" s="20"/>
      <c r="D25" s="20"/>
      <c r="E25" s="21"/>
      <c r="F25" s="20"/>
      <c r="G25" s="43"/>
      <c r="H25" s="22"/>
    </row>
    <row r="26" spans="1:8" s="1" customFormat="1" ht="12.95" customHeight="1" x14ac:dyDescent="0.25">
      <c r="A26" s="23" t="s">
        <v>28</v>
      </c>
      <c r="B26" s="44">
        <v>23221</v>
      </c>
      <c r="C26" s="44">
        <v>5197</v>
      </c>
      <c r="D26" s="44">
        <v>4701</v>
      </c>
      <c r="E26" s="45"/>
      <c r="F26" s="44">
        <v>-496</v>
      </c>
      <c r="G26" s="44">
        <v>-180</v>
      </c>
      <c r="H26" s="46">
        <v>-63</v>
      </c>
    </row>
    <row r="27" spans="1:8" s="1" customFormat="1" ht="12.95" customHeight="1" x14ac:dyDescent="0.25">
      <c r="A27" s="23" t="s">
        <v>29</v>
      </c>
      <c r="B27" s="46">
        <v>7391</v>
      </c>
      <c r="C27" s="46">
        <v>846</v>
      </c>
      <c r="D27" s="46">
        <v>667</v>
      </c>
      <c r="E27" s="47"/>
      <c r="F27" s="46">
        <v>-179</v>
      </c>
      <c r="G27" s="46">
        <v>-21</v>
      </c>
      <c r="H27" s="46">
        <v>-85</v>
      </c>
    </row>
    <row r="28" spans="1:8" s="1" customFormat="1" ht="12.95" customHeight="1" x14ac:dyDescent="0.25">
      <c r="A28" s="28" t="s">
        <v>30</v>
      </c>
      <c r="B28" s="46">
        <v>13268</v>
      </c>
      <c r="C28" s="46">
        <v>2706</v>
      </c>
      <c r="D28" s="46">
        <v>1678</v>
      </c>
      <c r="E28" s="47"/>
      <c r="F28" s="46">
        <v>-1028</v>
      </c>
      <c r="G28" s="46">
        <v>-415</v>
      </c>
      <c r="H28" s="46">
        <v>-106</v>
      </c>
    </row>
    <row r="29" spans="1:8" s="1" customFormat="1" ht="12.95" customHeight="1" x14ac:dyDescent="0.25">
      <c r="A29" s="28" t="s">
        <v>31</v>
      </c>
      <c r="B29" s="46">
        <v>14990</v>
      </c>
      <c r="C29" s="46">
        <v>3314</v>
      </c>
      <c r="D29" s="46">
        <v>3092</v>
      </c>
      <c r="E29" s="47"/>
      <c r="F29" s="46">
        <v>-222</v>
      </c>
      <c r="G29" s="46">
        <v>-32</v>
      </c>
      <c r="H29" s="46">
        <v>-70</v>
      </c>
    </row>
    <row r="30" spans="1:8" s="1" customFormat="1" ht="12.95" customHeight="1" x14ac:dyDescent="0.25">
      <c r="A30" s="28" t="s">
        <v>32</v>
      </c>
      <c r="B30" s="46">
        <v>12188</v>
      </c>
      <c r="C30" s="46">
        <v>2170</v>
      </c>
      <c r="D30" s="46">
        <v>1857</v>
      </c>
      <c r="E30" s="47"/>
      <c r="F30" s="46">
        <v>-313</v>
      </c>
      <c r="G30" s="46">
        <v>-107</v>
      </c>
      <c r="H30" s="46">
        <v>-124</v>
      </c>
    </row>
    <row r="31" spans="1:8" s="1" customFormat="1" ht="12.95" customHeight="1" x14ac:dyDescent="0.25">
      <c r="A31" s="28" t="s">
        <v>33</v>
      </c>
      <c r="B31" s="46">
        <v>7888</v>
      </c>
      <c r="C31" s="46">
        <v>1332</v>
      </c>
      <c r="D31" s="46">
        <v>1241</v>
      </c>
      <c r="E31" s="47"/>
      <c r="F31" s="46">
        <v>-91</v>
      </c>
      <c r="G31" s="46">
        <v>-18</v>
      </c>
      <c r="H31" s="46">
        <v>-47</v>
      </c>
    </row>
    <row r="32" spans="1:8" s="1" customFormat="1" ht="12.95" customHeight="1" x14ac:dyDescent="0.25">
      <c r="A32" s="28" t="s">
        <v>34</v>
      </c>
      <c r="B32" s="46">
        <v>13622</v>
      </c>
      <c r="C32" s="46">
        <v>2919</v>
      </c>
      <c r="D32" s="46">
        <v>2741</v>
      </c>
      <c r="E32" s="47"/>
      <c r="F32" s="46">
        <v>-178</v>
      </c>
      <c r="G32" s="46">
        <v>6</v>
      </c>
      <c r="H32" s="46">
        <v>-38</v>
      </c>
    </row>
    <row r="33" spans="1:8" s="1" customFormat="1" ht="12.95" customHeight="1" x14ac:dyDescent="0.25">
      <c r="A33" s="28" t="s">
        <v>35</v>
      </c>
      <c r="B33" s="46" t="s">
        <v>53</v>
      </c>
      <c r="C33" s="48">
        <v>-2224</v>
      </c>
      <c r="D33" s="48">
        <v>-2303</v>
      </c>
      <c r="E33" s="47"/>
      <c r="F33" s="46">
        <v>-79</v>
      </c>
      <c r="G33" s="46">
        <v>-16</v>
      </c>
      <c r="H33" s="46">
        <v>-20</v>
      </c>
    </row>
    <row r="34" spans="1:8" s="35" customFormat="1" ht="12.95" customHeight="1" x14ac:dyDescent="0.25">
      <c r="A34" s="32" t="s">
        <v>36</v>
      </c>
      <c r="B34" s="49">
        <f>SUM(B26:B33)</f>
        <v>92568</v>
      </c>
      <c r="C34" s="49">
        <f>SUM(C26:C33)</f>
        <v>16260</v>
      </c>
      <c r="D34" s="49">
        <f>SUM(D26:D33)</f>
        <v>13674</v>
      </c>
      <c r="E34" s="50"/>
      <c r="F34" s="49">
        <f>SUM(F26:F33)</f>
        <v>-2586</v>
      </c>
      <c r="G34" s="49">
        <f>SUM(G26:G33)</f>
        <v>-783</v>
      </c>
      <c r="H34" s="49">
        <f>SUM(H26:H33)</f>
        <v>-553</v>
      </c>
    </row>
    <row r="35" spans="1:8" s="1" customFormat="1" ht="8.25" customHeight="1" x14ac:dyDescent="0.25">
      <c r="A35" s="36"/>
      <c r="B35" s="37"/>
      <c r="C35" s="37"/>
      <c r="D35" s="37"/>
      <c r="E35" s="37"/>
      <c r="F35" s="114"/>
      <c r="G35" s="114"/>
      <c r="H35" s="37"/>
    </row>
    <row r="36" spans="1:8" s="110" customFormat="1" ht="14.1" customHeight="1" x14ac:dyDescent="0.25">
      <c r="A36" s="72" t="s">
        <v>75</v>
      </c>
      <c r="B36" s="108"/>
      <c r="C36" s="109"/>
    </row>
    <row r="37" spans="1:8" s="110" customFormat="1" ht="14.1" customHeight="1" x14ac:dyDescent="0.25">
      <c r="A37" s="72" t="s">
        <v>76</v>
      </c>
      <c r="B37" s="108"/>
      <c r="C37" s="109"/>
    </row>
    <row r="38" spans="1:8" s="110" customFormat="1" x14ac:dyDescent="0.25">
      <c r="A38" s="107"/>
      <c r="B38" s="108"/>
      <c r="C38" s="109"/>
    </row>
    <row r="39" spans="1:8" s="72" customFormat="1" ht="14.1" customHeight="1" x14ac:dyDescent="0.25">
      <c r="A39" s="72" t="s">
        <v>61</v>
      </c>
    </row>
    <row r="40" spans="1:8" s="72" customFormat="1" ht="14.1" customHeight="1" x14ac:dyDescent="0.25">
      <c r="A40" s="72" t="s">
        <v>62</v>
      </c>
    </row>
    <row r="41" spans="1:8" s="72" customFormat="1" ht="14.1" customHeight="1" x14ac:dyDescent="0.25">
      <c r="A41" s="72" t="s">
        <v>73</v>
      </c>
    </row>
  </sheetData>
  <mergeCells count="4">
    <mergeCell ref="A1:F1"/>
    <mergeCell ref="A3:H3"/>
    <mergeCell ref="F19:G19"/>
    <mergeCell ref="F35:G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cellComments="asDisplayed" horizontalDpi="1200" verticalDpi="1200" r:id="rId1"/>
  <headerFooter>
    <oddHeader>&amp;C&amp;12
&amp;R&amp;11APPENDIX 4</oddHeader>
    <oddFooter>&amp;LNestlé Group - 2019 Restatement (unaudited)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zoomScale="120" zoomScaleNormal="120" workbookViewId="0">
      <selection activeCell="J10" sqref="J10"/>
    </sheetView>
  </sheetViews>
  <sheetFormatPr defaultColWidth="9.140625" defaultRowHeight="12.75" x14ac:dyDescent="0.25"/>
  <cols>
    <col min="1" max="1" width="42.85546875" style="2" customWidth="1"/>
    <col min="2" max="2" width="11.7109375" style="2" customWidth="1"/>
    <col min="3" max="3" width="2.7109375" style="2" customWidth="1"/>
    <col min="4" max="6" width="11.7109375" style="2" customWidth="1"/>
    <col min="7" max="256" width="9.140625" style="2"/>
    <col min="257" max="257" width="29.5703125" style="2" customWidth="1"/>
    <col min="258" max="259" width="11.7109375" style="2" customWidth="1"/>
    <col min="260" max="260" width="2.7109375" style="2" customWidth="1"/>
    <col min="261" max="262" width="11.7109375" style="2" customWidth="1"/>
    <col min="263" max="512" width="9.140625" style="2"/>
    <col min="513" max="513" width="29.5703125" style="2" customWidth="1"/>
    <col min="514" max="515" width="11.7109375" style="2" customWidth="1"/>
    <col min="516" max="516" width="2.7109375" style="2" customWidth="1"/>
    <col min="517" max="518" width="11.7109375" style="2" customWidth="1"/>
    <col min="519" max="768" width="9.140625" style="2"/>
    <col min="769" max="769" width="29.5703125" style="2" customWidth="1"/>
    <col min="770" max="771" width="11.7109375" style="2" customWidth="1"/>
    <col min="772" max="772" width="2.7109375" style="2" customWidth="1"/>
    <col min="773" max="774" width="11.7109375" style="2" customWidth="1"/>
    <col min="775" max="1024" width="9.140625" style="2"/>
    <col min="1025" max="1025" width="29.5703125" style="2" customWidth="1"/>
    <col min="1026" max="1027" width="11.7109375" style="2" customWidth="1"/>
    <col min="1028" max="1028" width="2.7109375" style="2" customWidth="1"/>
    <col min="1029" max="1030" width="11.7109375" style="2" customWidth="1"/>
    <col min="1031" max="1280" width="9.140625" style="2"/>
    <col min="1281" max="1281" width="29.5703125" style="2" customWidth="1"/>
    <col min="1282" max="1283" width="11.7109375" style="2" customWidth="1"/>
    <col min="1284" max="1284" width="2.7109375" style="2" customWidth="1"/>
    <col min="1285" max="1286" width="11.7109375" style="2" customWidth="1"/>
    <col min="1287" max="1536" width="9.140625" style="2"/>
    <col min="1537" max="1537" width="29.5703125" style="2" customWidth="1"/>
    <col min="1538" max="1539" width="11.7109375" style="2" customWidth="1"/>
    <col min="1540" max="1540" width="2.7109375" style="2" customWidth="1"/>
    <col min="1541" max="1542" width="11.7109375" style="2" customWidth="1"/>
    <col min="1543" max="1792" width="9.140625" style="2"/>
    <col min="1793" max="1793" width="29.5703125" style="2" customWidth="1"/>
    <col min="1794" max="1795" width="11.7109375" style="2" customWidth="1"/>
    <col min="1796" max="1796" width="2.7109375" style="2" customWidth="1"/>
    <col min="1797" max="1798" width="11.7109375" style="2" customWidth="1"/>
    <col min="1799" max="2048" width="9.140625" style="2"/>
    <col min="2049" max="2049" width="29.5703125" style="2" customWidth="1"/>
    <col min="2050" max="2051" width="11.7109375" style="2" customWidth="1"/>
    <col min="2052" max="2052" width="2.7109375" style="2" customWidth="1"/>
    <col min="2053" max="2054" width="11.7109375" style="2" customWidth="1"/>
    <col min="2055" max="2304" width="9.140625" style="2"/>
    <col min="2305" max="2305" width="29.5703125" style="2" customWidth="1"/>
    <col min="2306" max="2307" width="11.7109375" style="2" customWidth="1"/>
    <col min="2308" max="2308" width="2.7109375" style="2" customWidth="1"/>
    <col min="2309" max="2310" width="11.7109375" style="2" customWidth="1"/>
    <col min="2311" max="2560" width="9.140625" style="2"/>
    <col min="2561" max="2561" width="29.5703125" style="2" customWidth="1"/>
    <col min="2562" max="2563" width="11.7109375" style="2" customWidth="1"/>
    <col min="2564" max="2564" width="2.7109375" style="2" customWidth="1"/>
    <col min="2565" max="2566" width="11.7109375" style="2" customWidth="1"/>
    <col min="2567" max="2816" width="9.140625" style="2"/>
    <col min="2817" max="2817" width="29.5703125" style="2" customWidth="1"/>
    <col min="2818" max="2819" width="11.7109375" style="2" customWidth="1"/>
    <col min="2820" max="2820" width="2.7109375" style="2" customWidth="1"/>
    <col min="2821" max="2822" width="11.7109375" style="2" customWidth="1"/>
    <col min="2823" max="3072" width="9.140625" style="2"/>
    <col min="3073" max="3073" width="29.5703125" style="2" customWidth="1"/>
    <col min="3074" max="3075" width="11.7109375" style="2" customWidth="1"/>
    <col min="3076" max="3076" width="2.7109375" style="2" customWidth="1"/>
    <col min="3077" max="3078" width="11.7109375" style="2" customWidth="1"/>
    <col min="3079" max="3328" width="9.140625" style="2"/>
    <col min="3329" max="3329" width="29.5703125" style="2" customWidth="1"/>
    <col min="3330" max="3331" width="11.7109375" style="2" customWidth="1"/>
    <col min="3332" max="3332" width="2.7109375" style="2" customWidth="1"/>
    <col min="3333" max="3334" width="11.7109375" style="2" customWidth="1"/>
    <col min="3335" max="3584" width="9.140625" style="2"/>
    <col min="3585" max="3585" width="29.5703125" style="2" customWidth="1"/>
    <col min="3586" max="3587" width="11.7109375" style="2" customWidth="1"/>
    <col min="3588" max="3588" width="2.7109375" style="2" customWidth="1"/>
    <col min="3589" max="3590" width="11.7109375" style="2" customWidth="1"/>
    <col min="3591" max="3840" width="9.140625" style="2"/>
    <col min="3841" max="3841" width="29.5703125" style="2" customWidth="1"/>
    <col min="3842" max="3843" width="11.7109375" style="2" customWidth="1"/>
    <col min="3844" max="3844" width="2.7109375" style="2" customWidth="1"/>
    <col min="3845" max="3846" width="11.7109375" style="2" customWidth="1"/>
    <col min="3847" max="4096" width="9.140625" style="2"/>
    <col min="4097" max="4097" width="29.5703125" style="2" customWidth="1"/>
    <col min="4098" max="4099" width="11.7109375" style="2" customWidth="1"/>
    <col min="4100" max="4100" width="2.7109375" style="2" customWidth="1"/>
    <col min="4101" max="4102" width="11.7109375" style="2" customWidth="1"/>
    <col min="4103" max="4352" width="9.140625" style="2"/>
    <col min="4353" max="4353" width="29.5703125" style="2" customWidth="1"/>
    <col min="4354" max="4355" width="11.7109375" style="2" customWidth="1"/>
    <col min="4356" max="4356" width="2.7109375" style="2" customWidth="1"/>
    <col min="4357" max="4358" width="11.7109375" style="2" customWidth="1"/>
    <col min="4359" max="4608" width="9.140625" style="2"/>
    <col min="4609" max="4609" width="29.5703125" style="2" customWidth="1"/>
    <col min="4610" max="4611" width="11.7109375" style="2" customWidth="1"/>
    <col min="4612" max="4612" width="2.7109375" style="2" customWidth="1"/>
    <col min="4613" max="4614" width="11.7109375" style="2" customWidth="1"/>
    <col min="4615" max="4864" width="9.140625" style="2"/>
    <col min="4865" max="4865" width="29.5703125" style="2" customWidth="1"/>
    <col min="4866" max="4867" width="11.7109375" style="2" customWidth="1"/>
    <col min="4868" max="4868" width="2.7109375" style="2" customWidth="1"/>
    <col min="4869" max="4870" width="11.7109375" style="2" customWidth="1"/>
    <col min="4871" max="5120" width="9.140625" style="2"/>
    <col min="5121" max="5121" width="29.5703125" style="2" customWidth="1"/>
    <col min="5122" max="5123" width="11.7109375" style="2" customWidth="1"/>
    <col min="5124" max="5124" width="2.7109375" style="2" customWidth="1"/>
    <col min="5125" max="5126" width="11.7109375" style="2" customWidth="1"/>
    <col min="5127" max="5376" width="9.140625" style="2"/>
    <col min="5377" max="5377" width="29.5703125" style="2" customWidth="1"/>
    <col min="5378" max="5379" width="11.7109375" style="2" customWidth="1"/>
    <col min="5380" max="5380" width="2.7109375" style="2" customWidth="1"/>
    <col min="5381" max="5382" width="11.7109375" style="2" customWidth="1"/>
    <col min="5383" max="5632" width="9.140625" style="2"/>
    <col min="5633" max="5633" width="29.5703125" style="2" customWidth="1"/>
    <col min="5634" max="5635" width="11.7109375" style="2" customWidth="1"/>
    <col min="5636" max="5636" width="2.7109375" style="2" customWidth="1"/>
    <col min="5637" max="5638" width="11.7109375" style="2" customWidth="1"/>
    <col min="5639" max="5888" width="9.140625" style="2"/>
    <col min="5889" max="5889" width="29.5703125" style="2" customWidth="1"/>
    <col min="5890" max="5891" width="11.7109375" style="2" customWidth="1"/>
    <col min="5892" max="5892" width="2.7109375" style="2" customWidth="1"/>
    <col min="5893" max="5894" width="11.7109375" style="2" customWidth="1"/>
    <col min="5895" max="6144" width="9.140625" style="2"/>
    <col min="6145" max="6145" width="29.5703125" style="2" customWidth="1"/>
    <col min="6146" max="6147" width="11.7109375" style="2" customWidth="1"/>
    <col min="6148" max="6148" width="2.7109375" style="2" customWidth="1"/>
    <col min="6149" max="6150" width="11.7109375" style="2" customWidth="1"/>
    <col min="6151" max="6400" width="9.140625" style="2"/>
    <col min="6401" max="6401" width="29.5703125" style="2" customWidth="1"/>
    <col min="6402" max="6403" width="11.7109375" style="2" customWidth="1"/>
    <col min="6404" max="6404" width="2.7109375" style="2" customWidth="1"/>
    <col min="6405" max="6406" width="11.7109375" style="2" customWidth="1"/>
    <col min="6407" max="6656" width="9.140625" style="2"/>
    <col min="6657" max="6657" width="29.5703125" style="2" customWidth="1"/>
    <col min="6658" max="6659" width="11.7109375" style="2" customWidth="1"/>
    <col min="6660" max="6660" width="2.7109375" style="2" customWidth="1"/>
    <col min="6661" max="6662" width="11.7109375" style="2" customWidth="1"/>
    <col min="6663" max="6912" width="9.140625" style="2"/>
    <col min="6913" max="6913" width="29.5703125" style="2" customWidth="1"/>
    <col min="6914" max="6915" width="11.7109375" style="2" customWidth="1"/>
    <col min="6916" max="6916" width="2.7109375" style="2" customWidth="1"/>
    <col min="6917" max="6918" width="11.7109375" style="2" customWidth="1"/>
    <col min="6919" max="7168" width="9.140625" style="2"/>
    <col min="7169" max="7169" width="29.5703125" style="2" customWidth="1"/>
    <col min="7170" max="7171" width="11.7109375" style="2" customWidth="1"/>
    <col min="7172" max="7172" width="2.7109375" style="2" customWidth="1"/>
    <col min="7173" max="7174" width="11.7109375" style="2" customWidth="1"/>
    <col min="7175" max="7424" width="9.140625" style="2"/>
    <col min="7425" max="7425" width="29.5703125" style="2" customWidth="1"/>
    <col min="7426" max="7427" width="11.7109375" style="2" customWidth="1"/>
    <col min="7428" max="7428" width="2.7109375" style="2" customWidth="1"/>
    <col min="7429" max="7430" width="11.7109375" style="2" customWidth="1"/>
    <col min="7431" max="7680" width="9.140625" style="2"/>
    <col min="7681" max="7681" width="29.5703125" style="2" customWidth="1"/>
    <col min="7682" max="7683" width="11.7109375" style="2" customWidth="1"/>
    <col min="7684" max="7684" width="2.7109375" style="2" customWidth="1"/>
    <col min="7685" max="7686" width="11.7109375" style="2" customWidth="1"/>
    <col min="7687" max="7936" width="9.140625" style="2"/>
    <col min="7937" max="7937" width="29.5703125" style="2" customWidth="1"/>
    <col min="7938" max="7939" width="11.7109375" style="2" customWidth="1"/>
    <col min="7940" max="7940" width="2.7109375" style="2" customWidth="1"/>
    <col min="7941" max="7942" width="11.7109375" style="2" customWidth="1"/>
    <col min="7943" max="8192" width="9.140625" style="2"/>
    <col min="8193" max="8193" width="29.5703125" style="2" customWidth="1"/>
    <col min="8194" max="8195" width="11.7109375" style="2" customWidth="1"/>
    <col min="8196" max="8196" width="2.7109375" style="2" customWidth="1"/>
    <col min="8197" max="8198" width="11.7109375" style="2" customWidth="1"/>
    <col min="8199" max="8448" width="9.140625" style="2"/>
    <col min="8449" max="8449" width="29.5703125" style="2" customWidth="1"/>
    <col min="8450" max="8451" width="11.7109375" style="2" customWidth="1"/>
    <col min="8452" max="8452" width="2.7109375" style="2" customWidth="1"/>
    <col min="8453" max="8454" width="11.7109375" style="2" customWidth="1"/>
    <col min="8455" max="8704" width="9.140625" style="2"/>
    <col min="8705" max="8705" width="29.5703125" style="2" customWidth="1"/>
    <col min="8706" max="8707" width="11.7109375" style="2" customWidth="1"/>
    <col min="8708" max="8708" width="2.7109375" style="2" customWidth="1"/>
    <col min="8709" max="8710" width="11.7109375" style="2" customWidth="1"/>
    <col min="8711" max="8960" width="9.140625" style="2"/>
    <col min="8961" max="8961" width="29.5703125" style="2" customWidth="1"/>
    <col min="8962" max="8963" width="11.7109375" style="2" customWidth="1"/>
    <col min="8964" max="8964" width="2.7109375" style="2" customWidth="1"/>
    <col min="8965" max="8966" width="11.7109375" style="2" customWidth="1"/>
    <col min="8967" max="9216" width="9.140625" style="2"/>
    <col min="9217" max="9217" width="29.5703125" style="2" customWidth="1"/>
    <col min="9218" max="9219" width="11.7109375" style="2" customWidth="1"/>
    <col min="9220" max="9220" width="2.7109375" style="2" customWidth="1"/>
    <col min="9221" max="9222" width="11.7109375" style="2" customWidth="1"/>
    <col min="9223" max="9472" width="9.140625" style="2"/>
    <col min="9473" max="9473" width="29.5703125" style="2" customWidth="1"/>
    <col min="9474" max="9475" width="11.7109375" style="2" customWidth="1"/>
    <col min="9476" max="9476" width="2.7109375" style="2" customWidth="1"/>
    <col min="9477" max="9478" width="11.7109375" style="2" customWidth="1"/>
    <col min="9479" max="9728" width="9.140625" style="2"/>
    <col min="9729" max="9729" width="29.5703125" style="2" customWidth="1"/>
    <col min="9730" max="9731" width="11.7109375" style="2" customWidth="1"/>
    <col min="9732" max="9732" width="2.7109375" style="2" customWidth="1"/>
    <col min="9733" max="9734" width="11.7109375" style="2" customWidth="1"/>
    <col min="9735" max="9984" width="9.140625" style="2"/>
    <col min="9985" max="9985" width="29.5703125" style="2" customWidth="1"/>
    <col min="9986" max="9987" width="11.7109375" style="2" customWidth="1"/>
    <col min="9988" max="9988" width="2.7109375" style="2" customWidth="1"/>
    <col min="9989" max="9990" width="11.7109375" style="2" customWidth="1"/>
    <col min="9991" max="10240" width="9.140625" style="2"/>
    <col min="10241" max="10241" width="29.5703125" style="2" customWidth="1"/>
    <col min="10242" max="10243" width="11.7109375" style="2" customWidth="1"/>
    <col min="10244" max="10244" width="2.7109375" style="2" customWidth="1"/>
    <col min="10245" max="10246" width="11.7109375" style="2" customWidth="1"/>
    <col min="10247" max="10496" width="9.140625" style="2"/>
    <col min="10497" max="10497" width="29.5703125" style="2" customWidth="1"/>
    <col min="10498" max="10499" width="11.7109375" style="2" customWidth="1"/>
    <col min="10500" max="10500" width="2.7109375" style="2" customWidth="1"/>
    <col min="10501" max="10502" width="11.7109375" style="2" customWidth="1"/>
    <col min="10503" max="10752" width="9.140625" style="2"/>
    <col min="10753" max="10753" width="29.5703125" style="2" customWidth="1"/>
    <col min="10754" max="10755" width="11.7109375" style="2" customWidth="1"/>
    <col min="10756" max="10756" width="2.7109375" style="2" customWidth="1"/>
    <col min="10757" max="10758" width="11.7109375" style="2" customWidth="1"/>
    <col min="10759" max="11008" width="9.140625" style="2"/>
    <col min="11009" max="11009" width="29.5703125" style="2" customWidth="1"/>
    <col min="11010" max="11011" width="11.7109375" style="2" customWidth="1"/>
    <col min="11012" max="11012" width="2.7109375" style="2" customWidth="1"/>
    <col min="11013" max="11014" width="11.7109375" style="2" customWidth="1"/>
    <col min="11015" max="11264" width="9.140625" style="2"/>
    <col min="11265" max="11265" width="29.5703125" style="2" customWidth="1"/>
    <col min="11266" max="11267" width="11.7109375" style="2" customWidth="1"/>
    <col min="11268" max="11268" width="2.7109375" style="2" customWidth="1"/>
    <col min="11269" max="11270" width="11.7109375" style="2" customWidth="1"/>
    <col min="11271" max="11520" width="9.140625" style="2"/>
    <col min="11521" max="11521" width="29.5703125" style="2" customWidth="1"/>
    <col min="11522" max="11523" width="11.7109375" style="2" customWidth="1"/>
    <col min="11524" max="11524" width="2.7109375" style="2" customWidth="1"/>
    <col min="11525" max="11526" width="11.7109375" style="2" customWidth="1"/>
    <col min="11527" max="11776" width="9.140625" style="2"/>
    <col min="11777" max="11777" width="29.5703125" style="2" customWidth="1"/>
    <col min="11778" max="11779" width="11.7109375" style="2" customWidth="1"/>
    <col min="11780" max="11780" width="2.7109375" style="2" customWidth="1"/>
    <col min="11781" max="11782" width="11.7109375" style="2" customWidth="1"/>
    <col min="11783" max="12032" width="9.140625" style="2"/>
    <col min="12033" max="12033" width="29.5703125" style="2" customWidth="1"/>
    <col min="12034" max="12035" width="11.7109375" style="2" customWidth="1"/>
    <col min="12036" max="12036" width="2.7109375" style="2" customWidth="1"/>
    <col min="12037" max="12038" width="11.7109375" style="2" customWidth="1"/>
    <col min="12039" max="12288" width="9.140625" style="2"/>
    <col min="12289" max="12289" width="29.5703125" style="2" customWidth="1"/>
    <col min="12290" max="12291" width="11.7109375" style="2" customWidth="1"/>
    <col min="12292" max="12292" width="2.7109375" style="2" customWidth="1"/>
    <col min="12293" max="12294" width="11.7109375" style="2" customWidth="1"/>
    <col min="12295" max="12544" width="9.140625" style="2"/>
    <col min="12545" max="12545" width="29.5703125" style="2" customWidth="1"/>
    <col min="12546" max="12547" width="11.7109375" style="2" customWidth="1"/>
    <col min="12548" max="12548" width="2.7109375" style="2" customWidth="1"/>
    <col min="12549" max="12550" width="11.7109375" style="2" customWidth="1"/>
    <col min="12551" max="12800" width="9.140625" style="2"/>
    <col min="12801" max="12801" width="29.5703125" style="2" customWidth="1"/>
    <col min="12802" max="12803" width="11.7109375" style="2" customWidth="1"/>
    <col min="12804" max="12804" width="2.7109375" style="2" customWidth="1"/>
    <col min="12805" max="12806" width="11.7109375" style="2" customWidth="1"/>
    <col min="12807" max="13056" width="9.140625" style="2"/>
    <col min="13057" max="13057" width="29.5703125" style="2" customWidth="1"/>
    <col min="13058" max="13059" width="11.7109375" style="2" customWidth="1"/>
    <col min="13060" max="13060" width="2.7109375" style="2" customWidth="1"/>
    <col min="13061" max="13062" width="11.7109375" style="2" customWidth="1"/>
    <col min="13063" max="13312" width="9.140625" style="2"/>
    <col min="13313" max="13313" width="29.5703125" style="2" customWidth="1"/>
    <col min="13314" max="13315" width="11.7109375" style="2" customWidth="1"/>
    <col min="13316" max="13316" width="2.7109375" style="2" customWidth="1"/>
    <col min="13317" max="13318" width="11.7109375" style="2" customWidth="1"/>
    <col min="13319" max="13568" width="9.140625" style="2"/>
    <col min="13569" max="13569" width="29.5703125" style="2" customWidth="1"/>
    <col min="13570" max="13571" width="11.7109375" style="2" customWidth="1"/>
    <col min="13572" max="13572" width="2.7109375" style="2" customWidth="1"/>
    <col min="13573" max="13574" width="11.7109375" style="2" customWidth="1"/>
    <col min="13575" max="13824" width="9.140625" style="2"/>
    <col min="13825" max="13825" width="29.5703125" style="2" customWidth="1"/>
    <col min="13826" max="13827" width="11.7109375" style="2" customWidth="1"/>
    <col min="13828" max="13828" width="2.7109375" style="2" customWidth="1"/>
    <col min="13829" max="13830" width="11.7109375" style="2" customWidth="1"/>
    <col min="13831" max="14080" width="9.140625" style="2"/>
    <col min="14081" max="14081" width="29.5703125" style="2" customWidth="1"/>
    <col min="14082" max="14083" width="11.7109375" style="2" customWidth="1"/>
    <col min="14084" max="14084" width="2.7109375" style="2" customWidth="1"/>
    <col min="14085" max="14086" width="11.7109375" style="2" customWidth="1"/>
    <col min="14087" max="14336" width="9.140625" style="2"/>
    <col min="14337" max="14337" width="29.5703125" style="2" customWidth="1"/>
    <col min="14338" max="14339" width="11.7109375" style="2" customWidth="1"/>
    <col min="14340" max="14340" width="2.7109375" style="2" customWidth="1"/>
    <col min="14341" max="14342" width="11.7109375" style="2" customWidth="1"/>
    <col min="14343" max="14592" width="9.140625" style="2"/>
    <col min="14593" max="14593" width="29.5703125" style="2" customWidth="1"/>
    <col min="14594" max="14595" width="11.7109375" style="2" customWidth="1"/>
    <col min="14596" max="14596" width="2.7109375" style="2" customWidth="1"/>
    <col min="14597" max="14598" width="11.7109375" style="2" customWidth="1"/>
    <col min="14599" max="14848" width="9.140625" style="2"/>
    <col min="14849" max="14849" width="29.5703125" style="2" customWidth="1"/>
    <col min="14850" max="14851" width="11.7109375" style="2" customWidth="1"/>
    <col min="14852" max="14852" width="2.7109375" style="2" customWidth="1"/>
    <col min="14853" max="14854" width="11.7109375" style="2" customWidth="1"/>
    <col min="14855" max="15104" width="9.140625" style="2"/>
    <col min="15105" max="15105" width="29.5703125" style="2" customWidth="1"/>
    <col min="15106" max="15107" width="11.7109375" style="2" customWidth="1"/>
    <col min="15108" max="15108" width="2.7109375" style="2" customWidth="1"/>
    <col min="15109" max="15110" width="11.7109375" style="2" customWidth="1"/>
    <col min="15111" max="15360" width="9.140625" style="2"/>
    <col min="15361" max="15361" width="29.5703125" style="2" customWidth="1"/>
    <col min="15362" max="15363" width="11.7109375" style="2" customWidth="1"/>
    <col min="15364" max="15364" width="2.7109375" style="2" customWidth="1"/>
    <col min="15365" max="15366" width="11.7109375" style="2" customWidth="1"/>
    <col min="15367" max="15616" width="9.140625" style="2"/>
    <col min="15617" max="15617" width="29.5703125" style="2" customWidth="1"/>
    <col min="15618" max="15619" width="11.7109375" style="2" customWidth="1"/>
    <col min="15620" max="15620" width="2.7109375" style="2" customWidth="1"/>
    <col min="15621" max="15622" width="11.7109375" style="2" customWidth="1"/>
    <col min="15623" max="15872" width="9.140625" style="2"/>
    <col min="15873" max="15873" width="29.5703125" style="2" customWidth="1"/>
    <col min="15874" max="15875" width="11.7109375" style="2" customWidth="1"/>
    <col min="15876" max="15876" width="2.7109375" style="2" customWidth="1"/>
    <col min="15877" max="15878" width="11.7109375" style="2" customWidth="1"/>
    <col min="15879" max="16128" width="9.140625" style="2"/>
    <col min="16129" max="16129" width="29.5703125" style="2" customWidth="1"/>
    <col min="16130" max="16131" width="11.7109375" style="2" customWidth="1"/>
    <col min="16132" max="16132" width="2.7109375" style="2" customWidth="1"/>
    <col min="16133" max="16134" width="11.7109375" style="2" customWidth="1"/>
    <col min="16135" max="16384" width="9.140625" style="2"/>
  </cols>
  <sheetData>
    <row r="1" spans="1:11" s="5" customFormat="1" ht="17.25" x14ac:dyDescent="0.2">
      <c r="A1" s="125" t="s">
        <v>60</v>
      </c>
      <c r="B1" s="125"/>
      <c r="C1" s="125"/>
      <c r="D1" s="125"/>
      <c r="E1" s="125"/>
      <c r="F1" s="125"/>
      <c r="G1" s="3"/>
      <c r="H1" s="3"/>
      <c r="I1" s="3"/>
      <c r="J1" s="3"/>
      <c r="K1" s="4"/>
    </row>
    <row r="2" spans="1:11" s="5" customFormat="1" ht="17.2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" x14ac:dyDescent="0.25">
      <c r="A3" s="73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5" x14ac:dyDescent="0.25">
      <c r="A4" s="6" t="s">
        <v>38</v>
      </c>
      <c r="B4" s="8"/>
      <c r="C4" s="8"/>
      <c r="D4" s="8"/>
      <c r="E4" s="7"/>
      <c r="F4" s="7"/>
      <c r="G4" s="7"/>
      <c r="H4" s="7"/>
      <c r="I4" s="7"/>
      <c r="J4" s="7"/>
      <c r="K4" s="7"/>
    </row>
    <row r="5" spans="1:11" ht="13.5" x14ac:dyDescent="0.25">
      <c r="A5" s="75"/>
      <c r="B5" s="75"/>
      <c r="C5" s="75"/>
      <c r="D5" s="75"/>
      <c r="E5" s="75"/>
      <c r="F5" s="75"/>
    </row>
    <row r="6" spans="1:11" x14ac:dyDescent="0.25">
      <c r="A6" s="76" t="s">
        <v>0</v>
      </c>
      <c r="B6" s="76"/>
      <c r="C6" s="76"/>
      <c r="D6" s="76"/>
      <c r="E6" s="77"/>
      <c r="F6" s="78"/>
    </row>
    <row r="7" spans="1:11" ht="38.25" x14ac:dyDescent="0.25">
      <c r="A7" s="79"/>
      <c r="B7" s="79"/>
      <c r="C7" s="79"/>
      <c r="D7" s="79"/>
      <c r="E7" s="80"/>
      <c r="F7" s="81" t="s">
        <v>69</v>
      </c>
    </row>
    <row r="8" spans="1:11" s="18" customFormat="1" ht="89.25" customHeight="1" x14ac:dyDescent="0.15">
      <c r="A8" s="13"/>
      <c r="B8" s="15" t="s">
        <v>21</v>
      </c>
      <c r="C8" s="15"/>
      <c r="D8" s="15" t="s">
        <v>22</v>
      </c>
      <c r="E8" s="16" t="s">
        <v>65</v>
      </c>
      <c r="F8" s="16" t="s">
        <v>66</v>
      </c>
    </row>
    <row r="9" spans="1:11" s="18" customFormat="1" ht="3" customHeight="1" x14ac:dyDescent="0.15">
      <c r="A9" s="19"/>
      <c r="B9" s="90"/>
      <c r="C9" s="15"/>
      <c r="D9" s="90"/>
      <c r="E9" s="91"/>
      <c r="F9" s="91"/>
    </row>
    <row r="10" spans="1:11" s="1" customFormat="1" x14ac:dyDescent="0.2">
      <c r="A10" s="99" t="s">
        <v>28</v>
      </c>
      <c r="B10" s="24">
        <v>6223</v>
      </c>
      <c r="C10" s="100"/>
      <c r="D10" s="24">
        <v>8300</v>
      </c>
      <c r="E10" s="24">
        <v>-34</v>
      </c>
      <c r="F10" s="24">
        <v>-182</v>
      </c>
    </row>
    <row r="11" spans="1:11" s="1" customFormat="1" x14ac:dyDescent="0.25">
      <c r="A11" s="99" t="s">
        <v>29</v>
      </c>
      <c r="B11" s="101">
        <v>3351</v>
      </c>
      <c r="C11" s="102"/>
      <c r="D11" s="101">
        <v>1464</v>
      </c>
      <c r="E11" s="101">
        <v>-102</v>
      </c>
      <c r="F11" s="101">
        <v>-34</v>
      </c>
    </row>
    <row r="12" spans="1:11" s="1" customFormat="1" x14ac:dyDescent="0.25">
      <c r="A12" s="28" t="s">
        <v>30</v>
      </c>
      <c r="B12" s="101">
        <v>3295</v>
      </c>
      <c r="C12" s="102"/>
      <c r="D12" s="101">
        <v>2818</v>
      </c>
      <c r="E12" s="101">
        <v>-33</v>
      </c>
      <c r="F12" s="24">
        <v>-394</v>
      </c>
    </row>
    <row r="13" spans="1:11" s="29" customFormat="1" x14ac:dyDescent="0.25">
      <c r="A13" s="28" t="s">
        <v>31</v>
      </c>
      <c r="B13" s="101">
        <v>5445</v>
      </c>
      <c r="C13" s="102"/>
      <c r="D13" s="101">
        <v>23960</v>
      </c>
      <c r="E13" s="24" t="s">
        <v>53</v>
      </c>
      <c r="F13" s="101" t="s">
        <v>53</v>
      </c>
    </row>
    <row r="14" spans="1:11" s="1" customFormat="1" x14ac:dyDescent="0.25">
      <c r="A14" s="28" t="s">
        <v>32</v>
      </c>
      <c r="B14" s="101">
        <v>3258</v>
      </c>
      <c r="C14" s="102"/>
      <c r="D14" s="101">
        <v>5345</v>
      </c>
      <c r="E14" s="24">
        <v>-10</v>
      </c>
      <c r="F14" s="24">
        <v>-4</v>
      </c>
    </row>
    <row r="15" spans="1:11" s="1" customFormat="1" x14ac:dyDescent="0.25">
      <c r="A15" s="28" t="s">
        <v>33</v>
      </c>
      <c r="B15" s="101">
        <v>2693</v>
      </c>
      <c r="C15" s="102"/>
      <c r="D15" s="101">
        <v>1242</v>
      </c>
      <c r="E15" s="101">
        <v>-595</v>
      </c>
      <c r="F15" s="24" t="s">
        <v>53</v>
      </c>
    </row>
    <row r="16" spans="1:11" s="1" customFormat="1" x14ac:dyDescent="0.25">
      <c r="A16" s="28" t="s">
        <v>34</v>
      </c>
      <c r="B16" s="101">
        <v>4244</v>
      </c>
      <c r="C16" s="102"/>
      <c r="D16" s="101">
        <v>10202</v>
      </c>
      <c r="E16" s="24" t="s">
        <v>53</v>
      </c>
      <c r="F16" s="24">
        <v>-145</v>
      </c>
    </row>
    <row r="17" spans="1:6" s="1" customFormat="1" x14ac:dyDescent="0.25">
      <c r="A17" s="28" t="s">
        <v>48</v>
      </c>
      <c r="B17" s="101">
        <v>1670</v>
      </c>
      <c r="C17" s="103"/>
      <c r="D17" s="101">
        <v>2015</v>
      </c>
      <c r="E17" s="24">
        <v>-5</v>
      </c>
      <c r="F17" s="101">
        <v>-15</v>
      </c>
    </row>
    <row r="18" spans="1:6" s="35" customFormat="1" x14ac:dyDescent="0.25">
      <c r="A18" s="32" t="s">
        <v>36</v>
      </c>
      <c r="B18" s="33">
        <f>SUM(B10:B17)</f>
        <v>30179</v>
      </c>
      <c r="C18" s="82"/>
      <c r="D18" s="33">
        <f>SUM(D10:D17)</f>
        <v>55346</v>
      </c>
      <c r="E18" s="33">
        <f>SUM(E10:E17)</f>
        <v>-779</v>
      </c>
      <c r="F18" s="33">
        <f>SUM(F10:F17)</f>
        <v>-774</v>
      </c>
    </row>
    <row r="19" spans="1:6" s="35" customFormat="1" x14ac:dyDescent="0.25">
      <c r="A19" s="83"/>
      <c r="B19" s="83"/>
      <c r="C19" s="83"/>
      <c r="D19" s="83"/>
      <c r="E19" s="84"/>
      <c r="F19" s="84"/>
    </row>
    <row r="20" spans="1:6" x14ac:dyDescent="0.25">
      <c r="A20" s="76" t="s">
        <v>0</v>
      </c>
      <c r="B20" s="76"/>
      <c r="C20" s="76"/>
      <c r="D20" s="76"/>
      <c r="E20" s="77"/>
      <c r="F20" s="78"/>
    </row>
    <row r="21" spans="1:6" ht="63.75" x14ac:dyDescent="0.25">
      <c r="A21" s="79"/>
      <c r="B21" s="79"/>
      <c r="C21" s="79"/>
      <c r="D21" s="79"/>
      <c r="E21" s="80"/>
      <c r="F21" s="85" t="s">
        <v>52</v>
      </c>
    </row>
    <row r="22" spans="1:6" s="18" customFormat="1" ht="89.25" customHeight="1" x14ac:dyDescent="0.15">
      <c r="A22" s="13"/>
      <c r="B22" s="15" t="s">
        <v>21</v>
      </c>
      <c r="C22" s="15"/>
      <c r="D22" s="15" t="s">
        <v>22</v>
      </c>
      <c r="E22" s="16" t="s">
        <v>65</v>
      </c>
      <c r="F22" s="16" t="s">
        <v>66</v>
      </c>
    </row>
    <row r="23" spans="1:6" s="18" customFormat="1" ht="3" customHeight="1" x14ac:dyDescent="0.15">
      <c r="A23" s="19"/>
      <c r="B23" s="90"/>
      <c r="C23" s="15"/>
      <c r="D23" s="90"/>
      <c r="E23" s="91"/>
      <c r="F23" s="91"/>
    </row>
    <row r="24" spans="1:6" s="1" customFormat="1" x14ac:dyDescent="0.2">
      <c r="A24" s="99" t="s">
        <v>28</v>
      </c>
      <c r="B24" s="44">
        <v>6223</v>
      </c>
      <c r="C24" s="104"/>
      <c r="D24" s="44">
        <v>8300</v>
      </c>
      <c r="E24" s="44">
        <v>-34</v>
      </c>
      <c r="F24" s="44">
        <v>-182</v>
      </c>
    </row>
    <row r="25" spans="1:6" s="1" customFormat="1" x14ac:dyDescent="0.25">
      <c r="A25" s="99" t="s">
        <v>29</v>
      </c>
      <c r="B25" s="105">
        <v>3342</v>
      </c>
      <c r="C25" s="102"/>
      <c r="D25" s="105">
        <v>1464</v>
      </c>
      <c r="E25" s="105">
        <v>-102</v>
      </c>
      <c r="F25" s="105">
        <v>-34</v>
      </c>
    </row>
    <row r="26" spans="1:6" s="1" customFormat="1" x14ac:dyDescent="0.25">
      <c r="A26" s="28" t="s">
        <v>30</v>
      </c>
      <c r="B26" s="105">
        <v>3295</v>
      </c>
      <c r="C26" s="102"/>
      <c r="D26" s="105">
        <v>2818</v>
      </c>
      <c r="E26" s="105">
        <v>-33</v>
      </c>
      <c r="F26" s="105">
        <v>-394</v>
      </c>
    </row>
    <row r="27" spans="1:6" s="29" customFormat="1" x14ac:dyDescent="0.25">
      <c r="A27" s="28" t="s">
        <v>31</v>
      </c>
      <c r="B27" s="105">
        <v>5445</v>
      </c>
      <c r="C27" s="102"/>
      <c r="D27" s="105">
        <v>23960</v>
      </c>
      <c r="E27" s="105" t="s">
        <v>53</v>
      </c>
      <c r="F27" s="105" t="s">
        <v>53</v>
      </c>
    </row>
    <row r="28" spans="1:6" s="1" customFormat="1" x14ac:dyDescent="0.25">
      <c r="A28" s="28" t="s">
        <v>32</v>
      </c>
      <c r="B28" s="105">
        <v>3258</v>
      </c>
      <c r="C28" s="102"/>
      <c r="D28" s="105">
        <v>5345</v>
      </c>
      <c r="E28" s="105">
        <v>-10</v>
      </c>
      <c r="F28" s="105">
        <v>-4</v>
      </c>
    </row>
    <row r="29" spans="1:6" s="1" customFormat="1" x14ac:dyDescent="0.25">
      <c r="A29" s="28" t="s">
        <v>33</v>
      </c>
      <c r="B29" s="105">
        <v>2693</v>
      </c>
      <c r="C29" s="102"/>
      <c r="D29" s="105">
        <v>1242</v>
      </c>
      <c r="E29" s="105">
        <v>-595</v>
      </c>
      <c r="F29" s="105" t="s">
        <v>53</v>
      </c>
    </row>
    <row r="30" spans="1:6" s="1" customFormat="1" x14ac:dyDescent="0.25">
      <c r="A30" s="28" t="s">
        <v>34</v>
      </c>
      <c r="B30" s="105">
        <v>4244</v>
      </c>
      <c r="C30" s="102"/>
      <c r="D30" s="105">
        <v>10202</v>
      </c>
      <c r="E30" s="105" t="s">
        <v>53</v>
      </c>
      <c r="F30" s="105">
        <v>-145</v>
      </c>
    </row>
    <row r="31" spans="1:6" s="1" customFormat="1" x14ac:dyDescent="0.25">
      <c r="A31" s="28" t="s">
        <v>49</v>
      </c>
      <c r="B31" s="105">
        <v>1679</v>
      </c>
      <c r="C31" s="103"/>
      <c r="D31" s="105">
        <v>2015</v>
      </c>
      <c r="E31" s="105">
        <v>-5</v>
      </c>
      <c r="F31" s="105">
        <v>-15</v>
      </c>
    </row>
    <row r="32" spans="1:6" s="35" customFormat="1" x14ac:dyDescent="0.25">
      <c r="A32" s="32" t="s">
        <v>36</v>
      </c>
      <c r="B32" s="49">
        <f t="shared" ref="B32:D32" si="0">SUM(B24:B31)</f>
        <v>30179</v>
      </c>
      <c r="C32" s="84"/>
      <c r="D32" s="49">
        <f t="shared" si="0"/>
        <v>55346</v>
      </c>
      <c r="E32" s="49">
        <f>SUM(E24:E31)</f>
        <v>-779</v>
      </c>
      <c r="F32" s="49">
        <f>SUM(F24:F31)</f>
        <v>-774</v>
      </c>
    </row>
    <row r="33" spans="1:6" s="35" customFormat="1" ht="8.25" customHeight="1" x14ac:dyDescent="0.25">
      <c r="A33" s="83"/>
      <c r="B33" s="83"/>
      <c r="C33" s="83"/>
      <c r="D33" s="83"/>
      <c r="E33" s="84"/>
      <c r="F33" s="84"/>
    </row>
    <row r="34" spans="1:6" s="110" customFormat="1" ht="14.1" customHeight="1" x14ac:dyDescent="0.25">
      <c r="A34" s="111" t="s">
        <v>75</v>
      </c>
      <c r="B34" s="108"/>
      <c r="C34" s="109"/>
    </row>
    <row r="35" spans="1:6" s="110" customFormat="1" ht="14.1" customHeight="1" x14ac:dyDescent="0.25">
      <c r="A35" s="111" t="s">
        <v>76</v>
      </c>
      <c r="B35" s="108"/>
      <c r="C35" s="109"/>
    </row>
    <row r="36" spans="1:6" s="110" customFormat="1" x14ac:dyDescent="0.25">
      <c r="A36" s="107"/>
      <c r="B36" s="108"/>
      <c r="C36" s="109"/>
    </row>
    <row r="37" spans="1:6" ht="14.1" customHeight="1" x14ac:dyDescent="0.25">
      <c r="A37" s="111" t="s">
        <v>74</v>
      </c>
      <c r="B37" s="86"/>
      <c r="C37" s="86"/>
      <c r="D37" s="86"/>
    </row>
    <row r="38" spans="1:6" ht="14.1" customHeight="1" x14ac:dyDescent="0.25">
      <c r="A38" s="111" t="s">
        <v>63</v>
      </c>
    </row>
    <row r="39" spans="1:6" ht="14.1" customHeight="1" x14ac:dyDescent="0.25">
      <c r="A39" s="111" t="s">
        <v>64</v>
      </c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headerFooter>
    <oddHeader>&amp;R&amp;11APPENDIX 4</oddHeader>
    <oddFooter>&amp;LNestlé Group - 2019 Restatement (unaudited)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Operating segments 31.12.2019</vt:lpstr>
      <vt:lpstr>Op Seg_other info 31.12.2019</vt:lpstr>
      <vt:lpstr>Products 31.12.2019</vt:lpstr>
      <vt:lpstr>Prod.-Other inform. 31.12.2019</vt:lpstr>
      <vt:lpstr>'Op Seg_other info 31.12.2019'!Print_Area</vt:lpstr>
      <vt:lpstr>'Operating segments 31.12.2019'!Print_Area</vt:lpstr>
      <vt:lpstr>'Prod.-Other inform. 31.12.2019'!Print_Area</vt:lpstr>
      <vt:lpstr>'Products 31.12.2019'!Print_Area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Darbellay,Eric,VEVEY,FC-GAR/FCS/Conso</cp:lastModifiedBy>
  <cp:lastPrinted>2020-03-27T08:13:22Z</cp:lastPrinted>
  <dcterms:created xsi:type="dcterms:W3CDTF">2010-02-18T18:06:15Z</dcterms:created>
  <dcterms:modified xsi:type="dcterms:W3CDTF">2020-03-27T09:09:27Z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ada0a2f-b917-4d51-b0d0-d418a10c8b23_Enabled">
    <vt:lpwstr>True</vt:lpwstr>
  </property>
  <property fmtid="{D5CDD505-2E9C-101B-9397-08002B2CF9AE}" pid="4" name="MSIP_Label_1ada0a2f-b917-4d51-b0d0-d418a10c8b23_SiteId">
    <vt:lpwstr>12a3af23-a769-4654-847f-958f3d479f4a</vt:lpwstr>
  </property>
  <property fmtid="{D5CDD505-2E9C-101B-9397-08002B2CF9AE}" pid="5" name="MSIP_Label_1ada0a2f-b917-4d51-b0d0-d418a10c8b23_Owner">
    <vt:lpwstr>Eric.Darbellay@nestle.com</vt:lpwstr>
  </property>
  <property fmtid="{D5CDD505-2E9C-101B-9397-08002B2CF9AE}" pid="6" name="MSIP_Label_1ada0a2f-b917-4d51-b0d0-d418a10c8b23_SetDate">
    <vt:lpwstr>2020-03-18T15:41:45.8057998Z</vt:lpwstr>
  </property>
  <property fmtid="{D5CDD505-2E9C-101B-9397-08002B2CF9AE}" pid="7" name="MSIP_Label_1ada0a2f-b917-4d51-b0d0-d418a10c8b23_Name">
    <vt:lpwstr>General Use</vt:lpwstr>
  </property>
  <property fmtid="{D5CDD505-2E9C-101B-9397-08002B2CF9AE}" pid="8" name="MSIP_Label_1ada0a2f-b917-4d51-b0d0-d418a10c8b23_Application">
    <vt:lpwstr>Microsoft Azure Information Protection</vt:lpwstr>
  </property>
  <property fmtid="{D5CDD505-2E9C-101B-9397-08002B2CF9AE}" pid="9" name="MSIP_Label_1ada0a2f-b917-4d51-b0d0-d418a10c8b23_ActionId">
    <vt:lpwstr>db2337bf-02d3-46d9-a184-2f02606a9d0c</vt:lpwstr>
  </property>
  <property fmtid="{D5CDD505-2E9C-101B-9397-08002B2CF9AE}" pid="10" name="MSIP_Label_1ada0a2f-b917-4d51-b0d0-d418a10c8b23_Extended_MSFT_Method">
    <vt:lpwstr>Automatic</vt:lpwstr>
  </property>
  <property fmtid="{D5CDD505-2E9C-101B-9397-08002B2CF9AE}" pid="11" name="Sensitivity">
    <vt:lpwstr>General Use</vt:lpwstr>
  </property>
</Properties>
</file>