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DieseArbeitsmappe" defaultThemeVersion="124226"/>
  <mc:AlternateContent xmlns:mc="http://schemas.openxmlformats.org/markup-compatibility/2006">
    <mc:Choice Requires="x15">
      <x15ac:absPath xmlns:x15ac="http://schemas.microsoft.com/office/spreadsheetml/2010/11/ac" url="\\HQVEVW0015\Shares\05 - Group Accounting &amp; Reporting\Financial Statements\Consolidated\EXCEL ANALYSTS et PRESS RELEASE\2020\"/>
    </mc:Choice>
  </mc:AlternateContent>
  <xr:revisionPtr revIDLastSave="0" documentId="13_ncr:1_{F8A7B9E5-3E45-408E-B07B-4C4D558984CD}" xr6:coauthVersionLast="45" xr6:coauthVersionMax="45" xr10:uidLastSave="{00000000-0000-0000-0000-000000000000}"/>
  <bookViews>
    <workbookView xWindow="-108" yWindow="-108" windowWidth="30936" windowHeight="17592" tabRatio="787" xr2:uid="{00000000-000D-0000-FFFF-FFFF00000000}"/>
  </bookViews>
  <sheets>
    <sheet name="5 year review 2020" sheetId="35" r:id="rId1"/>
  </sheets>
  <definedNames>
    <definedName name="_xlnm.Print_Area" localSheetId="0">'5 year review 2020'!$A$1:$M$49</definedName>
  </definedNames>
  <calcPr calcId="191029" fullPrecision="0"/>
  <customWorkbookViews>
    <customWorkbookView name="Isabelle Bays - Personal View" guid="{CEF32245-E485-11D3-BB07-400037453424}" mergeInterval="0" personalView="1" maximized="1" windowWidth="796" windowHeight="359" tabRatio="599"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43" i="35" l="1"/>
  <c r="M42" i="35"/>
  <c r="M41" i="35"/>
  <c r="M32" i="35"/>
  <c r="M31" i="35"/>
  <c r="M16" i="35"/>
  <c r="M15" i="35"/>
  <c r="M4" i="35"/>
</calcChain>
</file>

<file path=xl/sharedStrings.xml><?xml version="1.0" encoding="utf-8"?>
<sst xmlns="http://schemas.openxmlformats.org/spreadsheetml/2006/main" count="90" uniqueCount="53">
  <si>
    <t>Total amount of dividend</t>
  </si>
  <si>
    <t>Current assets</t>
  </si>
  <si>
    <t>Total assets</t>
  </si>
  <si>
    <t>Current liabilities</t>
  </si>
  <si>
    <t>Taxes</t>
  </si>
  <si>
    <t>Non-current assets</t>
  </si>
  <si>
    <t>Dividend</t>
  </si>
  <si>
    <t>Non-current liabilities</t>
  </si>
  <si>
    <t>Balance sheet and Cash flow statement</t>
  </si>
  <si>
    <t>Equity attributable to shareholders of the parent</t>
  </si>
  <si>
    <t xml:space="preserve">Results </t>
  </si>
  <si>
    <t>Non-controlling interests</t>
  </si>
  <si>
    <t>as % of sales</t>
  </si>
  <si>
    <t>as % of net financial debt</t>
  </si>
  <si>
    <t xml:space="preserve">Financial information – 5 year review
</t>
  </si>
  <si>
    <t>Data per share</t>
  </si>
  <si>
    <t>Ratio of net financial debt to equity (gearing)</t>
  </si>
  <si>
    <t>Weighted average number of shares outstanding (in millions of units)</t>
  </si>
  <si>
    <t xml:space="preserve">Basic earnings per share </t>
  </si>
  <si>
    <t>Stock prices (high)</t>
  </si>
  <si>
    <t>Stock prices (low)</t>
  </si>
  <si>
    <t>In millions of CHF (except for data per share and employees)</t>
  </si>
  <si>
    <t>Sales</t>
  </si>
  <si>
    <t xml:space="preserve">as % of sales </t>
  </si>
  <si>
    <t>Profit for the year attributable to shareholders of the parent (Net profit)</t>
  </si>
  <si>
    <t>Pay-out ratio based on basic earnings per share</t>
  </si>
  <si>
    <t xml:space="preserve">2016 </t>
  </si>
  <si>
    <t>Operating cash flow</t>
  </si>
  <si>
    <t>2.9/3.4</t>
  </si>
  <si>
    <t>2.7/3.3</t>
  </si>
  <si>
    <t xml:space="preserve">2018 </t>
  </si>
  <si>
    <t>Market capitalization</t>
  </si>
  <si>
    <t xml:space="preserve">(c)  </t>
  </si>
  <si>
    <t xml:space="preserve">(b) Calculated on the basis of the dividend for the year concerned, which is paid in the following year, and on high/low stock prices.
</t>
  </si>
  <si>
    <t xml:space="preserve">(c) As proposed by the Board of Directors of Nestlé S.A. </t>
  </si>
  <si>
    <t>(d) Including right-of-use assets - leased since 2017.</t>
  </si>
  <si>
    <r>
      <t xml:space="preserve">Underlying Trading operating profit </t>
    </r>
    <r>
      <rPr>
        <vertAlign val="superscript"/>
        <sz val="8"/>
        <color theme="0" tint="-0.499984740745262"/>
        <rFont val="Arial Unicode MS"/>
        <family val="2"/>
      </rPr>
      <t>(a)</t>
    </r>
  </si>
  <si>
    <r>
      <t xml:space="preserve">Trading operating profit </t>
    </r>
    <r>
      <rPr>
        <vertAlign val="superscript"/>
        <sz val="8"/>
        <color theme="0" tint="-0.499984740745262"/>
        <rFont val="Arial Unicode MS"/>
        <family val="2"/>
      </rPr>
      <t>(a)</t>
    </r>
  </si>
  <si>
    <r>
      <t>Net financial debt</t>
    </r>
    <r>
      <rPr>
        <sz val="8"/>
        <color theme="0" tint="-0.499984740745262"/>
        <rFont val="Arial Unicode MS"/>
        <family val="2"/>
      </rPr>
      <t xml:space="preserve"> </t>
    </r>
    <r>
      <rPr>
        <vertAlign val="superscript"/>
        <sz val="8"/>
        <color theme="0" tint="-0.499984740745262"/>
        <rFont val="Arial Unicode MS"/>
        <family val="2"/>
      </rPr>
      <t>(a)</t>
    </r>
  </si>
  <si>
    <r>
      <t>Free cash flow</t>
    </r>
    <r>
      <rPr>
        <sz val="8"/>
        <color theme="0" tint="-0.499984740745262"/>
        <rFont val="Arial Unicode MS"/>
        <family val="2"/>
      </rPr>
      <t xml:space="preserve"> </t>
    </r>
    <r>
      <rPr>
        <vertAlign val="superscript"/>
        <sz val="8"/>
        <color theme="0" tint="-0.499984740745262"/>
        <rFont val="Arial Unicode MS"/>
        <family val="2"/>
      </rPr>
      <t>(a)</t>
    </r>
  </si>
  <si>
    <r>
      <t>Capital additions</t>
    </r>
    <r>
      <rPr>
        <sz val="8"/>
        <color theme="0" tint="-0.499984740745262"/>
        <rFont val="Arial Unicode MS"/>
        <family val="2"/>
      </rPr>
      <t xml:space="preserve"> </t>
    </r>
    <r>
      <rPr>
        <vertAlign val="superscript"/>
        <sz val="8"/>
        <color theme="0" tint="-0.499984740745262"/>
        <rFont val="Arial Unicode MS"/>
        <family val="2"/>
      </rPr>
      <t>(d)</t>
    </r>
  </si>
  <si>
    <r>
      <t>Underlying earnings per share</t>
    </r>
    <r>
      <rPr>
        <vertAlign val="superscript"/>
        <sz val="8"/>
        <color theme="0" tint="-0.499984740745262"/>
        <rFont val="Arial Unicode MS"/>
        <family val="2"/>
      </rPr>
      <t xml:space="preserve"> (a)</t>
    </r>
  </si>
  <si>
    <r>
      <t>Yield</t>
    </r>
    <r>
      <rPr>
        <vertAlign val="superscript"/>
        <sz val="8"/>
        <color theme="0" tint="-0.499984740745262"/>
        <rFont val="Arial Unicode MS"/>
        <family val="2"/>
      </rPr>
      <t xml:space="preserve"> (b) </t>
    </r>
  </si>
  <si>
    <r>
      <t>Number of employees</t>
    </r>
    <r>
      <rPr>
        <b/>
        <sz val="8"/>
        <color theme="0" tint="-0.499984740745262"/>
        <rFont val="Arial Unicode MS"/>
        <family val="2"/>
      </rPr>
      <t xml:space="preserve"> (in thousands)</t>
    </r>
  </si>
  <si>
    <t>2.8/3.4</t>
  </si>
  <si>
    <r>
      <t>Depreciation of property, plant and equipment</t>
    </r>
    <r>
      <rPr>
        <vertAlign val="superscript"/>
        <sz val="8"/>
        <rFont val="Arial Unicode MS"/>
        <family val="2"/>
      </rPr>
      <t xml:space="preserve"> (d)</t>
    </r>
  </si>
  <si>
    <r>
      <t xml:space="preserve">Depreciation of property, plant and equipment </t>
    </r>
    <r>
      <rPr>
        <vertAlign val="superscript"/>
        <sz val="8"/>
        <rFont val="Arial Unicode MS"/>
        <family val="2"/>
      </rPr>
      <t>(d)</t>
    </r>
  </si>
  <si>
    <t xml:space="preserve">2019 </t>
  </si>
  <si>
    <t>2017</t>
  </si>
  <si>
    <t>2.4/3.4</t>
  </si>
  <si>
    <t xml:space="preserve">2020 </t>
  </si>
  <si>
    <t xml:space="preserve">(a) Certain financial performance measures, that are not defined by IFRS, are used by management to assess the financial and operational performance of the Group. The "Alternative Performance
      Measures" document published under https://www.nestle.com/investors/publications provides the definition of these non-IFRS financial performance measures.
</t>
  </si>
  <si>
    <t>2.4/3.3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</si>
</sst>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 ;\(#,##0\)"/>
    <numFmt numFmtId="165" formatCode="#,##0,"/>
    <numFmt numFmtId="166" formatCode="General_)"/>
    <numFmt numFmtId="167" formatCode="0.0%"/>
    <numFmt numFmtId="168" formatCode="#\ ##0"/>
  </numFmts>
  <fonts count="26">
    <font>
      <sz val="10"/>
      <name val="Arial"/>
    </font>
    <font>
      <b/>
      <sz val="9"/>
      <color indexed="18"/>
      <name val="Arial"/>
      <family val="2"/>
    </font>
    <font>
      <sz val="10"/>
      <name val="TimesNewRomanPS"/>
    </font>
    <font>
      <sz val="10"/>
      <name val="Tahoma"/>
      <family val="2"/>
    </font>
    <font>
      <sz val="12"/>
      <name val="Courier"/>
      <family val="3"/>
    </font>
    <font>
      <sz val="10"/>
      <name val="Arial"/>
      <family val="2"/>
    </font>
    <font>
      <sz val="8"/>
      <name val="Arial Unicode MS"/>
      <family val="2"/>
    </font>
    <font>
      <sz val="8"/>
      <color theme="0" tint="-0.34998626667073579"/>
      <name val="Arial Unicode MS"/>
      <family val="2"/>
    </font>
    <font>
      <sz val="10"/>
      <name val="Arial Unicode MS"/>
      <family val="2"/>
    </font>
    <font>
      <sz val="12"/>
      <color rgb="FF0070C0"/>
      <name val="Arial Unicode MS"/>
      <family val="2"/>
    </font>
    <font>
      <sz val="8"/>
      <color rgb="FF0070C0"/>
      <name val="Arial Unicode MS"/>
      <family val="2"/>
    </font>
    <font>
      <b/>
      <sz val="8"/>
      <color indexed="8"/>
      <name val="Arial Unicode MS"/>
      <family val="2"/>
    </font>
    <font>
      <sz val="8"/>
      <color indexed="8"/>
      <name val="Arial Unicode MS"/>
      <family val="2"/>
    </font>
    <font>
      <i/>
      <sz val="8"/>
      <color indexed="8"/>
      <name val="Arial Unicode MS"/>
      <family val="2"/>
    </font>
    <font>
      <i/>
      <sz val="10"/>
      <name val="Arial Unicode MS"/>
      <family val="2"/>
    </font>
    <font>
      <sz val="10"/>
      <color indexed="10"/>
      <name val="Arial Unicode MS"/>
      <family val="2"/>
    </font>
    <font>
      <sz val="10"/>
      <color rgb="FF0070C0"/>
      <name val="Arial Unicode MS"/>
      <family val="2"/>
    </font>
    <font>
      <sz val="10"/>
      <color theme="0" tint="-0.34998626667073579"/>
      <name val="Arial Unicode MS"/>
      <family val="2"/>
    </font>
    <font>
      <vertAlign val="superscript"/>
      <sz val="8"/>
      <color theme="0" tint="-0.34998626667073579"/>
      <name val="Arial Unicode MS"/>
      <family val="2"/>
    </font>
    <font>
      <sz val="7"/>
      <color theme="0" tint="-0.499984740745262"/>
      <name val="Arial Unicode MS"/>
      <family val="2"/>
    </font>
    <font>
      <sz val="8"/>
      <color theme="0" tint="-0.499984740745262"/>
      <name val="Arial Unicode MS"/>
      <family val="2"/>
    </font>
    <font>
      <b/>
      <vertAlign val="superscript"/>
      <sz val="8"/>
      <color theme="0" tint="-0.499984740745262"/>
      <name val="Arial Unicode MS"/>
      <family val="2"/>
    </font>
    <font>
      <vertAlign val="superscript"/>
      <sz val="8"/>
      <color theme="0" tint="-0.499984740745262"/>
      <name val="Arial Unicode MS"/>
      <family val="2"/>
    </font>
    <font>
      <sz val="7.5"/>
      <color theme="0" tint="-0.499984740745262"/>
      <name val="Arial Unicode MS"/>
      <family val="2"/>
    </font>
    <font>
      <b/>
      <sz val="8"/>
      <color theme="0" tint="-0.499984740745262"/>
      <name val="Arial Unicode MS"/>
      <family val="2"/>
    </font>
    <font>
      <vertAlign val="superscript"/>
      <sz val="8"/>
      <name val="Arial Unicode MS"/>
      <family val="2"/>
    </font>
  </fonts>
  <fills count="3">
    <fill>
      <patternFill patternType="none"/>
    </fill>
    <fill>
      <patternFill patternType="gray125"/>
    </fill>
    <fill>
      <patternFill patternType="solid">
        <fgColor rgb="FFDCE6F1"/>
        <bgColor indexed="64"/>
      </patternFill>
    </fill>
  </fills>
  <borders count="6">
    <border>
      <left/>
      <right/>
      <top/>
      <bottom/>
      <diagonal/>
    </border>
    <border>
      <left/>
      <right/>
      <top/>
      <bottom style="hair">
        <color auto="1"/>
      </bottom>
      <diagonal/>
    </border>
    <border>
      <left/>
      <right/>
      <top style="hair">
        <color auto="1"/>
      </top>
      <bottom style="hair">
        <color auto="1"/>
      </bottom>
      <diagonal/>
    </border>
    <border>
      <left/>
      <right/>
      <top/>
      <bottom style="thin">
        <color theme="0" tint="-0.34998626667073579"/>
      </bottom>
      <diagonal/>
    </border>
    <border>
      <left/>
      <right/>
      <top style="thin">
        <color theme="0" tint="-0.34998626667073579"/>
      </top>
      <bottom/>
      <diagonal/>
    </border>
    <border>
      <left/>
      <right/>
      <top style="hair">
        <color indexed="64"/>
      </top>
      <bottom style="thin">
        <color indexed="64"/>
      </bottom>
      <diagonal/>
    </border>
  </borders>
  <cellStyleXfs count="5">
    <xf numFmtId="0" fontId="0" fillId="0" borderId="0"/>
    <xf numFmtId="164" fontId="1" fillId="0" borderId="0"/>
    <xf numFmtId="166" fontId="4" fillId="0" borderId="0"/>
    <xf numFmtId="0" fontId="5" fillId="0" borderId="0"/>
    <xf numFmtId="37" fontId="2" fillId="0" borderId="0"/>
  </cellStyleXfs>
  <cellXfs count="86">
    <xf numFmtId="0" fontId="0" fillId="0" borderId="0" xfId="0"/>
    <xf numFmtId="0" fontId="6" fillId="0" borderId="0" xfId="3" applyFont="1" applyFill="1" applyBorder="1"/>
    <xf numFmtId="0" fontId="8" fillId="0" borderId="0" xfId="0" applyFont="1" applyFill="1" applyBorder="1"/>
    <xf numFmtId="49" fontId="11" fillId="0" borderId="1" xfId="0" applyNumberFormat="1" applyFont="1" applyFill="1" applyBorder="1" applyAlignment="1">
      <alignment horizontal="left" vertical="center"/>
    </xf>
    <xf numFmtId="0" fontId="8" fillId="0" borderId="0" xfId="0" applyFont="1" applyFill="1" applyBorder="1" applyAlignment="1">
      <alignment vertical="center"/>
    </xf>
    <xf numFmtId="49" fontId="12" fillId="0" borderId="2" xfId="0" applyNumberFormat="1" applyFont="1" applyFill="1" applyBorder="1" applyAlignment="1">
      <alignment horizontal="left" vertical="center"/>
    </xf>
    <xf numFmtId="49" fontId="12" fillId="0" borderId="2" xfId="2" applyNumberFormat="1" applyFont="1" applyFill="1" applyBorder="1" applyAlignment="1">
      <alignment horizontal="left" vertical="center"/>
    </xf>
    <xf numFmtId="49" fontId="13" fillId="0" borderId="2" xfId="0" applyNumberFormat="1" applyFont="1" applyFill="1" applyBorder="1" applyAlignment="1">
      <alignment horizontal="left" vertical="center"/>
    </xf>
    <xf numFmtId="0" fontId="14" fillId="0" borderId="0" xfId="0" applyFont="1" applyFill="1" applyBorder="1" applyAlignment="1">
      <alignment vertical="center"/>
    </xf>
    <xf numFmtId="49" fontId="6" fillId="0" borderId="2" xfId="0" applyNumberFormat="1" applyFont="1" applyFill="1" applyBorder="1" applyAlignment="1">
      <alignment horizontal="left" vertical="center" wrapText="1"/>
    </xf>
    <xf numFmtId="49" fontId="11" fillId="0" borderId="2" xfId="0" applyNumberFormat="1" applyFont="1" applyFill="1" applyBorder="1" applyAlignment="1">
      <alignment horizontal="left" vertical="center"/>
    </xf>
    <xf numFmtId="0" fontId="6" fillId="0" borderId="2" xfId="0" applyFont="1" applyFill="1" applyBorder="1" applyAlignment="1" applyProtection="1">
      <alignment horizontal="left" vertical="center"/>
    </xf>
    <xf numFmtId="0" fontId="15" fillId="0" borderId="0" xfId="0" applyFont="1" applyFill="1" applyBorder="1" applyAlignment="1">
      <alignment vertical="center"/>
    </xf>
    <xf numFmtId="49" fontId="12" fillId="0" borderId="2" xfId="0" quotePrefix="1" applyNumberFormat="1" applyFont="1" applyFill="1" applyBorder="1" applyAlignment="1">
      <alignment horizontal="left" vertical="center"/>
    </xf>
    <xf numFmtId="49" fontId="6" fillId="0" borderId="2" xfId="0" applyNumberFormat="1" applyFont="1" applyFill="1" applyBorder="1" applyAlignment="1">
      <alignment horizontal="left" vertical="center"/>
    </xf>
    <xf numFmtId="49" fontId="6" fillId="0" borderId="2" xfId="0" quotePrefix="1" applyNumberFormat="1" applyFont="1" applyFill="1" applyBorder="1" applyAlignment="1">
      <alignment horizontal="left" vertical="center"/>
    </xf>
    <xf numFmtId="49" fontId="12" fillId="0" borderId="0" xfId="0" applyNumberFormat="1" applyFont="1" applyFill="1" applyBorder="1" applyAlignment="1">
      <alignment horizontal="left" vertical="center"/>
    </xf>
    <xf numFmtId="49" fontId="11" fillId="0" borderId="0" xfId="0" applyNumberFormat="1" applyFont="1" applyFill="1" applyBorder="1" applyAlignment="1">
      <alignment horizontal="left"/>
    </xf>
    <xf numFmtId="165" fontId="7" fillId="0" borderId="0" xfId="4" applyNumberFormat="1" applyFont="1" applyFill="1" applyBorder="1" applyAlignment="1" applyProtection="1">
      <alignment horizontal="right"/>
      <protection locked="0"/>
    </xf>
    <xf numFmtId="0" fontId="17" fillId="0" borderId="0" xfId="0" applyFont="1" applyFill="1" applyBorder="1"/>
    <xf numFmtId="0" fontId="9" fillId="0" borderId="0" xfId="0" applyFont="1" applyFill="1" applyBorder="1" applyAlignment="1">
      <alignment vertical="top" wrapText="1"/>
    </xf>
    <xf numFmtId="49" fontId="7" fillId="0" borderId="3" xfId="0" applyNumberFormat="1" applyFont="1" applyFill="1" applyBorder="1" applyAlignment="1">
      <alignment horizontal="left"/>
    </xf>
    <xf numFmtId="49" fontId="10" fillId="0" borderId="3" xfId="0" applyNumberFormat="1" applyFont="1" applyFill="1" applyBorder="1" applyAlignment="1">
      <alignment horizontal="right"/>
    </xf>
    <xf numFmtId="49" fontId="6" fillId="0" borderId="0" xfId="0" applyNumberFormat="1" applyFont="1" applyFill="1" applyBorder="1"/>
    <xf numFmtId="0" fontId="16" fillId="0" borderId="0" xfId="0" applyFont="1" applyFill="1" applyBorder="1" applyAlignment="1">
      <alignment vertical="top" wrapText="1"/>
    </xf>
    <xf numFmtId="0" fontId="18" fillId="0" borderId="0" xfId="0" applyFont="1" applyFill="1" applyBorder="1" applyAlignment="1">
      <alignment horizontal="left"/>
    </xf>
    <xf numFmtId="0" fontId="18" fillId="0" borderId="0" xfId="3" applyFont="1" applyFill="1" applyBorder="1" applyAlignment="1">
      <alignment horizontal="left"/>
    </xf>
    <xf numFmtId="0" fontId="10" fillId="2" borderId="1" xfId="0" applyFont="1" applyFill="1" applyBorder="1" applyAlignment="1">
      <alignment horizontal="right" vertical="center"/>
    </xf>
    <xf numFmtId="168" fontId="10" fillId="2" borderId="2" xfId="0" applyNumberFormat="1" applyFont="1" applyFill="1" applyBorder="1" applyAlignment="1">
      <alignment horizontal="right" vertical="center"/>
    </xf>
    <xf numFmtId="0" fontId="10" fillId="2" borderId="2" xfId="0" applyFont="1" applyFill="1" applyBorder="1" applyAlignment="1">
      <alignment horizontal="right" vertical="center"/>
    </xf>
    <xf numFmtId="2" fontId="10" fillId="2" borderId="2" xfId="0" applyNumberFormat="1" applyFont="1" applyFill="1" applyBorder="1" applyAlignment="1">
      <alignment horizontal="right" vertical="center"/>
    </xf>
    <xf numFmtId="167" fontId="10" fillId="2" borderId="2" xfId="0" applyNumberFormat="1" applyFont="1" applyFill="1" applyBorder="1" applyAlignment="1">
      <alignment horizontal="right" vertical="center"/>
    </xf>
    <xf numFmtId="0" fontId="10" fillId="2" borderId="0" xfId="0" applyFont="1" applyFill="1" applyAlignment="1">
      <alignment horizontal="right" vertical="center"/>
    </xf>
    <xf numFmtId="49" fontId="11" fillId="0" borderId="5" xfId="0" applyNumberFormat="1" applyFont="1" applyFill="1" applyBorder="1" applyAlignment="1">
      <alignment horizontal="left" vertical="center"/>
    </xf>
    <xf numFmtId="164" fontId="10" fillId="2" borderId="5" xfId="0" applyNumberFormat="1" applyFont="1" applyFill="1" applyBorder="1" applyAlignment="1">
      <alignment horizontal="right" vertical="center"/>
    </xf>
    <xf numFmtId="4" fontId="10" fillId="2" borderId="2" xfId="0" applyNumberFormat="1" applyFont="1" applyFill="1" applyBorder="1" applyAlignment="1">
      <alignment horizontal="right" vertical="center"/>
    </xf>
    <xf numFmtId="49" fontId="19" fillId="0" borderId="4" xfId="0" applyNumberFormat="1" applyFont="1" applyFill="1" applyBorder="1" applyAlignment="1">
      <alignment horizontal="left"/>
    </xf>
    <xf numFmtId="49" fontId="20" fillId="0" borderId="4" xfId="0" applyNumberFormat="1" applyFont="1" applyFill="1" applyBorder="1" applyAlignment="1">
      <alignment horizontal="right"/>
    </xf>
    <xf numFmtId="49" fontId="21" fillId="0" borderId="4" xfId="0" applyNumberFormat="1" applyFont="1" applyFill="1" applyBorder="1" applyAlignment="1">
      <alignment horizontal="left"/>
    </xf>
    <xf numFmtId="49" fontId="22" fillId="0" borderId="4" xfId="0" applyNumberFormat="1" applyFont="1" applyFill="1" applyBorder="1" applyAlignment="1">
      <alignment horizontal="left"/>
    </xf>
    <xf numFmtId="49" fontId="20" fillId="0" borderId="3" xfId="0" applyNumberFormat="1" applyFont="1" applyFill="1" applyBorder="1" applyAlignment="1">
      <alignment horizontal="right"/>
    </xf>
    <xf numFmtId="49" fontId="21" fillId="0" borderId="3" xfId="0" applyNumberFormat="1" applyFont="1" applyFill="1" applyBorder="1" applyAlignment="1">
      <alignment horizontal="left"/>
    </xf>
    <xf numFmtId="2" fontId="20" fillId="0" borderId="2" xfId="0" applyNumberFormat="1" applyFont="1" applyFill="1" applyBorder="1" applyAlignment="1">
      <alignment horizontal="right" vertical="center"/>
    </xf>
    <xf numFmtId="167" fontId="20" fillId="0" borderId="2" xfId="0" applyNumberFormat="1" applyFont="1" applyFill="1" applyBorder="1" applyAlignment="1">
      <alignment horizontal="right" vertical="center"/>
    </xf>
    <xf numFmtId="0" fontId="20" fillId="0" borderId="1" xfId="0" applyFont="1" applyFill="1" applyBorder="1" applyAlignment="1">
      <alignment horizontal="right" vertical="center"/>
    </xf>
    <xf numFmtId="168" fontId="20" fillId="0" borderId="2" xfId="0" applyNumberFormat="1" applyFont="1" applyFill="1" applyBorder="1" applyAlignment="1">
      <alignment horizontal="right" vertical="center"/>
    </xf>
    <xf numFmtId="0" fontId="20" fillId="0" borderId="2" xfId="0" applyFont="1" applyFill="1" applyBorder="1" applyAlignment="1">
      <alignment horizontal="right" vertical="center"/>
    </xf>
    <xf numFmtId="4" fontId="20" fillId="0" borderId="2" xfId="0" applyNumberFormat="1" applyFont="1" applyFill="1" applyBorder="1" applyAlignment="1">
      <alignment horizontal="right" vertical="center"/>
    </xf>
    <xf numFmtId="0" fontId="20" fillId="0" borderId="0" xfId="0" applyFont="1" applyFill="1" applyAlignment="1">
      <alignment horizontal="right" vertical="center"/>
    </xf>
    <xf numFmtId="164" fontId="20" fillId="0" borderId="5" xfId="0" applyNumberFormat="1" applyFont="1" applyFill="1" applyBorder="1" applyAlignment="1">
      <alignment horizontal="right" vertical="center"/>
    </xf>
    <xf numFmtId="168" fontId="10" fillId="2" borderId="5" xfId="0" applyNumberFormat="1" applyFont="1" applyFill="1" applyBorder="1" applyAlignment="1">
      <alignment horizontal="right" vertical="center"/>
    </xf>
    <xf numFmtId="168" fontId="20" fillId="0" borderId="5" xfId="0" applyNumberFormat="1" applyFont="1" applyFill="1" applyBorder="1" applyAlignment="1">
      <alignment horizontal="right" vertical="center"/>
    </xf>
    <xf numFmtId="0" fontId="6" fillId="0" borderId="0" xfId="3" applyNumberFormat="1" applyFont="1" applyFill="1" applyBorder="1"/>
    <xf numFmtId="0" fontId="19" fillId="0" borderId="4" xfId="0" applyNumberFormat="1" applyFont="1" applyFill="1" applyBorder="1" applyAlignment="1">
      <alignment horizontal="left"/>
    </xf>
    <xf numFmtId="0" fontId="7" fillId="0" borderId="3" xfId="0" applyNumberFormat="1" applyFont="1" applyFill="1" applyBorder="1" applyAlignment="1">
      <alignment horizontal="left"/>
    </xf>
    <xf numFmtId="0" fontId="12" fillId="0" borderId="2" xfId="0" applyNumberFormat="1" applyFont="1" applyFill="1" applyBorder="1" applyAlignment="1">
      <alignment horizontal="left" vertical="center"/>
    </xf>
    <xf numFmtId="0" fontId="11" fillId="0" borderId="2" xfId="0" applyNumberFormat="1" applyFont="1" applyFill="1" applyBorder="1" applyAlignment="1">
      <alignment horizontal="left" vertical="center"/>
    </xf>
    <xf numFmtId="0" fontId="12" fillId="0" borderId="0" xfId="0" applyNumberFormat="1" applyFont="1" applyFill="1" applyBorder="1" applyAlignment="1">
      <alignment horizontal="left" vertical="center"/>
    </xf>
    <xf numFmtId="0" fontId="11" fillId="0" borderId="5" xfId="0" applyNumberFormat="1" applyFont="1" applyFill="1" applyBorder="1" applyAlignment="1">
      <alignment horizontal="left" vertical="center"/>
    </xf>
    <xf numFmtId="0" fontId="8" fillId="0" borderId="0" xfId="0" applyNumberFormat="1" applyFont="1" applyFill="1" applyBorder="1"/>
    <xf numFmtId="0" fontId="22" fillId="2" borderId="1" xfId="0" applyFont="1" applyFill="1" applyBorder="1" applyAlignment="1">
      <alignment horizontal="right" vertical="center"/>
    </xf>
    <xf numFmtId="168" fontId="22" fillId="2" borderId="2" xfId="0" applyNumberFormat="1" applyFont="1" applyFill="1" applyBorder="1" applyAlignment="1">
      <alignment horizontal="right" vertical="center"/>
    </xf>
    <xf numFmtId="167" fontId="22" fillId="2" borderId="2" xfId="0" applyNumberFormat="1" applyFont="1" applyFill="1" applyBorder="1" applyAlignment="1">
      <alignment horizontal="right" vertical="center"/>
    </xf>
    <xf numFmtId="164" fontId="22" fillId="2" borderId="2" xfId="0" applyNumberFormat="1" applyFont="1" applyFill="1" applyBorder="1" applyAlignment="1">
      <alignment horizontal="right" vertical="center"/>
    </xf>
    <xf numFmtId="0" fontId="22" fillId="2" borderId="2" xfId="0" applyFont="1" applyFill="1" applyBorder="1" applyAlignment="1">
      <alignment horizontal="right" vertical="center"/>
    </xf>
    <xf numFmtId="4" fontId="22" fillId="2" borderId="2" xfId="0" applyNumberFormat="1" applyFont="1" applyFill="1" applyBorder="1" applyAlignment="1">
      <alignment horizontal="right" vertical="center"/>
    </xf>
    <xf numFmtId="2" fontId="22" fillId="2" borderId="2" xfId="0" applyNumberFormat="1" applyFont="1" applyFill="1" applyBorder="1" applyAlignment="1">
      <alignment horizontal="right" vertical="center"/>
    </xf>
    <xf numFmtId="0" fontId="22" fillId="2" borderId="0" xfId="0" applyFont="1" applyFill="1" applyAlignment="1">
      <alignment horizontal="right" vertical="center"/>
    </xf>
    <xf numFmtId="168" fontId="22" fillId="2" borderId="5" xfId="0" applyNumberFormat="1" applyFont="1" applyFill="1" applyBorder="1" applyAlignment="1">
      <alignment horizontal="right" vertical="center"/>
    </xf>
    <xf numFmtId="164" fontId="22" fillId="2" borderId="5" xfId="0" applyNumberFormat="1" applyFont="1" applyFill="1" applyBorder="1" applyAlignment="1">
      <alignment horizontal="right" vertical="center"/>
    </xf>
    <xf numFmtId="0" fontId="22" fillId="0" borderId="1" xfId="0" applyFont="1" applyFill="1" applyBorder="1" applyAlignment="1">
      <alignment horizontal="right" vertical="center"/>
    </xf>
    <xf numFmtId="168" fontId="22" fillId="0" borderId="2" xfId="0" applyNumberFormat="1" applyFont="1" applyFill="1" applyBorder="1" applyAlignment="1">
      <alignment horizontal="right" vertical="center"/>
    </xf>
    <xf numFmtId="167" fontId="22" fillId="0" borderId="2" xfId="0" applyNumberFormat="1" applyFont="1" applyFill="1" applyBorder="1" applyAlignment="1">
      <alignment horizontal="right" vertical="center"/>
    </xf>
    <xf numFmtId="164" fontId="22" fillId="0" borderId="2" xfId="0" applyNumberFormat="1" applyFont="1" applyFill="1" applyBorder="1" applyAlignment="1">
      <alignment horizontal="right" vertical="center"/>
    </xf>
    <xf numFmtId="0" fontId="22" fillId="0" borderId="2" xfId="0" applyFont="1" applyFill="1" applyBorder="1" applyAlignment="1">
      <alignment horizontal="right" vertical="center"/>
    </xf>
    <xf numFmtId="4" fontId="22" fillId="0" borderId="2" xfId="0" applyNumberFormat="1" applyFont="1" applyFill="1" applyBorder="1" applyAlignment="1">
      <alignment horizontal="right" vertical="center"/>
    </xf>
    <xf numFmtId="2" fontId="22" fillId="0" borderId="2" xfId="0" applyNumberFormat="1" applyFont="1" applyFill="1" applyBorder="1" applyAlignment="1">
      <alignment horizontal="right" vertical="center"/>
    </xf>
    <xf numFmtId="0" fontId="22" fillId="0" borderId="0" xfId="0" applyFont="1" applyFill="1" applyAlignment="1">
      <alignment horizontal="right" vertical="center"/>
    </xf>
    <xf numFmtId="168" fontId="22" fillId="0" borderId="5" xfId="0" applyNumberFormat="1" applyFont="1" applyFill="1" applyBorder="1" applyAlignment="1">
      <alignment horizontal="right" vertical="center"/>
    </xf>
    <xf numFmtId="164" fontId="22" fillId="0" borderId="5" xfId="0" applyNumberFormat="1" applyFont="1" applyFill="1" applyBorder="1" applyAlignment="1">
      <alignment horizontal="right" vertical="center"/>
    </xf>
    <xf numFmtId="168" fontId="10" fillId="0" borderId="2" xfId="0" applyNumberFormat="1" applyFont="1" applyFill="1" applyBorder="1" applyAlignment="1">
      <alignment horizontal="right" vertical="center"/>
    </xf>
    <xf numFmtId="0" fontId="10" fillId="0" borderId="2" xfId="0" applyFont="1" applyFill="1" applyBorder="1" applyAlignment="1">
      <alignment horizontal="right" vertical="center"/>
    </xf>
    <xf numFmtId="0" fontId="23" fillId="0" borderId="0" xfId="0" applyFont="1" applyFill="1" applyBorder="1" applyAlignment="1">
      <alignment vertical="top"/>
    </xf>
    <xf numFmtId="0" fontId="23" fillId="0" borderId="0" xfId="0" applyFont="1" applyFill="1" applyBorder="1" applyAlignment="1">
      <alignment horizontal="left" vertical="top"/>
    </xf>
    <xf numFmtId="0" fontId="23" fillId="0" borderId="0" xfId="0" applyNumberFormat="1" applyFont="1" applyFill="1" applyBorder="1" applyAlignment="1">
      <alignment vertical="top"/>
    </xf>
    <xf numFmtId="0" fontId="23" fillId="0" borderId="0" xfId="0" applyFont="1" applyFill="1" applyBorder="1" applyAlignment="1">
      <alignment vertical="top" wrapText="1"/>
    </xf>
  </cellXfs>
  <cellStyles count="5">
    <cellStyle name="1999" xfId="1" xr:uid="{00000000-0005-0000-0000-000000000000}"/>
    <cellStyle name="Normal" xfId="0" builtinId="0"/>
    <cellStyle name="Normal_902h" xfId="2" xr:uid="{00000000-0005-0000-0000-000002000000}"/>
    <cellStyle name="Normal_P314-juinpublié" xfId="3" xr:uid="{00000000-0005-0000-0000-000003000000}"/>
    <cellStyle name="Normal_VENTE"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9"/>
  <sheetViews>
    <sheetView showGridLines="0" showZeros="0" tabSelected="1" zoomScale="120" zoomScaleNormal="120" workbookViewId="0">
      <selection activeCell="B1" sqref="B1"/>
    </sheetView>
  </sheetViews>
  <sheetFormatPr defaultColWidth="9.109375" defaultRowHeight="15"/>
  <cols>
    <col min="1" max="1" width="52.88671875" style="23" bestFit="1" customWidth="1"/>
    <col min="2" max="2" width="11.6640625" style="19" customWidth="1"/>
    <col min="3" max="3" width="2.6640625" style="25" customWidth="1"/>
    <col min="4" max="4" width="11.6640625" style="19" customWidth="1"/>
    <col min="5" max="5" width="2.6640625" style="25" customWidth="1"/>
    <col min="6" max="6" width="11.6640625" style="19" customWidth="1"/>
    <col min="7" max="7" width="2.6640625" style="25" customWidth="1"/>
    <col min="8" max="8" width="11.6640625" style="19" customWidth="1"/>
    <col min="9" max="9" width="2.6640625" style="25" customWidth="1"/>
    <col min="10" max="10" width="11.6640625" style="19" customWidth="1"/>
    <col min="11" max="11" width="2.6640625" style="25" customWidth="1"/>
    <col min="12" max="12" width="3.33203125" style="2" customWidth="1"/>
    <col min="13" max="13" width="50.33203125" style="59" bestFit="1" customWidth="1"/>
    <col min="14" max="16384" width="9.109375" style="2"/>
  </cols>
  <sheetData>
    <row r="1" spans="1:13" s="1" customFormat="1" ht="30.75" customHeight="1">
      <c r="A1" s="24" t="s">
        <v>14</v>
      </c>
      <c r="B1" s="20"/>
      <c r="C1" s="26"/>
      <c r="D1" s="20"/>
      <c r="E1" s="26"/>
      <c r="F1" s="20"/>
      <c r="G1" s="26"/>
      <c r="H1" s="20"/>
      <c r="I1" s="26"/>
      <c r="J1" s="20"/>
      <c r="K1" s="26"/>
      <c r="M1" s="52"/>
    </row>
    <row r="2" spans="1:13">
      <c r="A2" s="36" t="s">
        <v>21</v>
      </c>
      <c r="B2" s="37"/>
      <c r="C2" s="38"/>
      <c r="D2" s="37"/>
      <c r="E2" s="38"/>
      <c r="F2" s="37"/>
      <c r="G2" s="38"/>
      <c r="H2" s="37"/>
      <c r="I2" s="38"/>
      <c r="J2" s="37"/>
      <c r="K2" s="38"/>
      <c r="L2" s="39"/>
      <c r="M2" s="53"/>
    </row>
    <row r="3" spans="1:13">
      <c r="A3" s="21"/>
      <c r="B3" s="22" t="s">
        <v>50</v>
      </c>
      <c r="C3" s="41"/>
      <c r="D3" s="40" t="s">
        <v>47</v>
      </c>
      <c r="E3" s="41"/>
      <c r="F3" s="40" t="s">
        <v>30</v>
      </c>
      <c r="G3" s="41"/>
      <c r="H3" s="40" t="s">
        <v>48</v>
      </c>
      <c r="I3" s="41"/>
      <c r="J3" s="40" t="s">
        <v>26</v>
      </c>
      <c r="K3" s="41"/>
      <c r="L3" s="21"/>
      <c r="M3" s="54"/>
    </row>
    <row r="4" spans="1:13" s="4" customFormat="1" ht="12" customHeight="1">
      <c r="A4" s="3" t="s">
        <v>10</v>
      </c>
      <c r="B4" s="27"/>
      <c r="C4" s="60"/>
      <c r="D4" s="44"/>
      <c r="E4" s="70"/>
      <c r="F4" s="44"/>
      <c r="G4" s="70"/>
      <c r="H4" s="44"/>
      <c r="I4" s="70"/>
      <c r="J4" s="44"/>
      <c r="K4" s="70"/>
      <c r="L4" s="3"/>
      <c r="M4" s="3" t="str">
        <f>A4</f>
        <v xml:space="preserve">Results </v>
      </c>
    </row>
    <row r="5" spans="1:13" s="4" customFormat="1" ht="12" customHeight="1">
      <c r="A5" s="5" t="s">
        <v>22</v>
      </c>
      <c r="B5" s="28">
        <v>84343</v>
      </c>
      <c r="C5" s="61"/>
      <c r="D5" s="45">
        <v>92568</v>
      </c>
      <c r="E5" s="71"/>
      <c r="F5" s="45">
        <v>91439</v>
      </c>
      <c r="G5" s="71"/>
      <c r="H5" s="45">
        <v>89590</v>
      </c>
      <c r="I5" s="71"/>
      <c r="J5" s="45">
        <v>89469</v>
      </c>
      <c r="K5" s="71"/>
      <c r="L5" s="5"/>
      <c r="M5" s="5" t="s">
        <v>22</v>
      </c>
    </row>
    <row r="6" spans="1:13" s="4" customFormat="1" ht="12" customHeight="1">
      <c r="A6" s="5" t="s">
        <v>36</v>
      </c>
      <c r="B6" s="28">
        <v>14903</v>
      </c>
      <c r="C6" s="61"/>
      <c r="D6" s="45">
        <v>16260</v>
      </c>
      <c r="E6" s="71"/>
      <c r="F6" s="45">
        <v>15521</v>
      </c>
      <c r="G6" s="71"/>
      <c r="H6" s="45">
        <v>14771</v>
      </c>
      <c r="I6" s="71"/>
      <c r="J6" s="45">
        <v>14307</v>
      </c>
      <c r="K6" s="71"/>
      <c r="L6" s="5"/>
      <c r="M6" s="5" t="s">
        <v>36</v>
      </c>
    </row>
    <row r="7" spans="1:13" s="4" customFormat="1" ht="12" customHeight="1">
      <c r="A7" s="5" t="s">
        <v>23</v>
      </c>
      <c r="B7" s="31">
        <v>0.17699999999999999</v>
      </c>
      <c r="C7" s="61"/>
      <c r="D7" s="43">
        <v>0.17599999999999999</v>
      </c>
      <c r="E7" s="71"/>
      <c r="F7" s="43">
        <v>0.17</v>
      </c>
      <c r="G7" s="71"/>
      <c r="H7" s="43">
        <v>0.16500000000000001</v>
      </c>
      <c r="I7" s="71"/>
      <c r="J7" s="43">
        <v>0.16</v>
      </c>
      <c r="K7" s="71"/>
      <c r="L7" s="5"/>
      <c r="M7" s="5" t="s">
        <v>23</v>
      </c>
    </row>
    <row r="8" spans="1:13" s="4" customFormat="1" ht="12" customHeight="1">
      <c r="A8" s="6" t="s">
        <v>37</v>
      </c>
      <c r="B8" s="28">
        <v>14233</v>
      </c>
      <c r="C8" s="61"/>
      <c r="D8" s="45">
        <v>13674</v>
      </c>
      <c r="E8" s="71"/>
      <c r="F8" s="45">
        <v>13789</v>
      </c>
      <c r="G8" s="71"/>
      <c r="H8" s="45">
        <v>13277</v>
      </c>
      <c r="I8" s="71"/>
      <c r="J8" s="45">
        <v>13693</v>
      </c>
      <c r="K8" s="71"/>
      <c r="L8" s="6"/>
      <c r="M8" s="6" t="s">
        <v>37</v>
      </c>
    </row>
    <row r="9" spans="1:13" s="8" customFormat="1" ht="12" customHeight="1">
      <c r="A9" s="5" t="s">
        <v>23</v>
      </c>
      <c r="B9" s="31">
        <v>0.16900000000000001</v>
      </c>
      <c r="C9" s="62"/>
      <c r="D9" s="43">
        <v>0.14799999999999999</v>
      </c>
      <c r="E9" s="72"/>
      <c r="F9" s="43">
        <v>0.151</v>
      </c>
      <c r="G9" s="72"/>
      <c r="H9" s="43">
        <v>0.14799999999999999</v>
      </c>
      <c r="I9" s="72"/>
      <c r="J9" s="43">
        <v>0.153</v>
      </c>
      <c r="K9" s="72"/>
      <c r="L9" s="7"/>
      <c r="M9" s="5" t="s">
        <v>23</v>
      </c>
    </row>
    <row r="10" spans="1:13" s="4" customFormat="1" ht="12" customHeight="1">
      <c r="A10" s="6" t="s">
        <v>4</v>
      </c>
      <c r="B10" s="28">
        <v>3365</v>
      </c>
      <c r="C10" s="61"/>
      <c r="D10" s="45">
        <v>3159</v>
      </c>
      <c r="E10" s="71"/>
      <c r="F10" s="45">
        <v>3439</v>
      </c>
      <c r="G10" s="71"/>
      <c r="H10" s="45">
        <v>2773</v>
      </c>
      <c r="I10" s="71"/>
      <c r="J10" s="45">
        <v>4413</v>
      </c>
      <c r="K10" s="71"/>
      <c r="L10" s="6"/>
      <c r="M10" s="6" t="s">
        <v>4</v>
      </c>
    </row>
    <row r="11" spans="1:13" s="4" customFormat="1" ht="12" customHeight="1">
      <c r="A11" s="6" t="s">
        <v>24</v>
      </c>
      <c r="B11" s="28">
        <v>12232</v>
      </c>
      <c r="C11" s="61"/>
      <c r="D11" s="45">
        <v>12609</v>
      </c>
      <c r="E11" s="71"/>
      <c r="F11" s="45">
        <v>10135</v>
      </c>
      <c r="G11" s="71"/>
      <c r="H11" s="45">
        <v>7156</v>
      </c>
      <c r="I11" s="71"/>
      <c r="J11" s="45">
        <v>8531</v>
      </c>
      <c r="K11" s="71"/>
      <c r="L11" s="6"/>
      <c r="M11" s="6" t="s">
        <v>24</v>
      </c>
    </row>
    <row r="12" spans="1:13" s="8" customFormat="1" ht="12" customHeight="1">
      <c r="A12" s="5" t="s">
        <v>12</v>
      </c>
      <c r="B12" s="31">
        <v>0.14499999999999999</v>
      </c>
      <c r="C12" s="62"/>
      <c r="D12" s="43">
        <v>0.13600000000000001</v>
      </c>
      <c r="E12" s="72"/>
      <c r="F12" s="43">
        <v>0.111</v>
      </c>
      <c r="G12" s="72"/>
      <c r="H12" s="43">
        <v>0.08</v>
      </c>
      <c r="I12" s="72"/>
      <c r="J12" s="43">
        <v>9.5000000000000001E-2</v>
      </c>
      <c r="K12" s="72"/>
      <c r="L12" s="7"/>
      <c r="M12" s="5" t="s">
        <v>12</v>
      </c>
    </row>
    <row r="13" spans="1:13" s="4" customFormat="1" ht="12" customHeight="1">
      <c r="A13" s="5" t="s">
        <v>0</v>
      </c>
      <c r="B13" s="28">
        <v>7923</v>
      </c>
      <c r="C13" s="63" t="s">
        <v>32</v>
      </c>
      <c r="D13" s="45">
        <v>7700</v>
      </c>
      <c r="E13" s="73"/>
      <c r="F13" s="45">
        <v>7230</v>
      </c>
      <c r="G13" s="73"/>
      <c r="H13" s="45">
        <v>7124</v>
      </c>
      <c r="I13" s="73"/>
      <c r="J13" s="45">
        <v>7126</v>
      </c>
      <c r="K13" s="73"/>
      <c r="L13" s="5"/>
      <c r="M13" s="5" t="s">
        <v>0</v>
      </c>
    </row>
    <row r="14" spans="1:13" s="4" customFormat="1" ht="12" customHeight="1">
      <c r="A14" s="9" t="s">
        <v>45</v>
      </c>
      <c r="B14" s="28">
        <v>3127</v>
      </c>
      <c r="C14" s="61"/>
      <c r="D14" s="45">
        <v>3488</v>
      </c>
      <c r="E14" s="71"/>
      <c r="F14" s="45">
        <v>3604</v>
      </c>
      <c r="G14" s="71"/>
      <c r="H14" s="45">
        <v>3560</v>
      </c>
      <c r="I14" s="71"/>
      <c r="J14" s="45">
        <v>2795</v>
      </c>
      <c r="K14" s="71"/>
      <c r="L14" s="9"/>
      <c r="M14" s="9" t="s">
        <v>46</v>
      </c>
    </row>
    <row r="15" spans="1:13" s="8" customFormat="1" ht="12" customHeight="1">
      <c r="A15" s="5"/>
      <c r="B15" s="28"/>
      <c r="C15" s="61"/>
      <c r="D15" s="80"/>
      <c r="E15" s="71"/>
      <c r="F15" s="80"/>
      <c r="G15" s="71"/>
      <c r="H15" s="80"/>
      <c r="I15" s="71"/>
      <c r="J15" s="80"/>
      <c r="K15" s="71"/>
      <c r="L15" s="7"/>
      <c r="M15" s="55">
        <f t="shared" ref="M15:M43" si="0">A15</f>
        <v>0</v>
      </c>
    </row>
    <row r="16" spans="1:13" s="4" customFormat="1" ht="12" customHeight="1">
      <c r="A16" s="10" t="s">
        <v>8</v>
      </c>
      <c r="B16" s="28"/>
      <c r="C16" s="61"/>
      <c r="D16" s="80"/>
      <c r="E16" s="71"/>
      <c r="F16" s="80"/>
      <c r="G16" s="71"/>
      <c r="H16" s="80"/>
      <c r="I16" s="71"/>
      <c r="J16" s="80"/>
      <c r="K16" s="71"/>
      <c r="L16" s="10"/>
      <c r="M16" s="56" t="str">
        <f t="shared" si="0"/>
        <v>Balance sheet and Cash flow statement</v>
      </c>
    </row>
    <row r="17" spans="1:13" s="4" customFormat="1" ht="12" customHeight="1">
      <c r="A17" s="5" t="s">
        <v>1</v>
      </c>
      <c r="B17" s="28">
        <v>34068</v>
      </c>
      <c r="C17" s="61"/>
      <c r="D17" s="45">
        <v>35663</v>
      </c>
      <c r="E17" s="71"/>
      <c r="F17" s="45">
        <v>41003</v>
      </c>
      <c r="G17" s="71"/>
      <c r="H17" s="45">
        <v>31884</v>
      </c>
      <c r="I17" s="71"/>
      <c r="J17" s="45">
        <v>32042</v>
      </c>
      <c r="K17" s="71"/>
      <c r="L17" s="5"/>
      <c r="M17" s="5" t="s">
        <v>1</v>
      </c>
    </row>
    <row r="18" spans="1:13" s="4" customFormat="1" ht="12" customHeight="1">
      <c r="A18" s="5" t="s">
        <v>5</v>
      </c>
      <c r="B18" s="28">
        <v>89960</v>
      </c>
      <c r="C18" s="61"/>
      <c r="D18" s="45">
        <v>92277</v>
      </c>
      <c r="E18" s="71"/>
      <c r="F18" s="45">
        <v>96012</v>
      </c>
      <c r="G18" s="71"/>
      <c r="H18" s="45">
        <v>101326</v>
      </c>
      <c r="I18" s="71"/>
      <c r="J18" s="45">
        <v>99859</v>
      </c>
      <c r="K18" s="71"/>
      <c r="L18" s="5"/>
      <c r="M18" s="5" t="s">
        <v>5</v>
      </c>
    </row>
    <row r="19" spans="1:13" s="4" customFormat="1" ht="12" customHeight="1">
      <c r="A19" s="5" t="s">
        <v>2</v>
      </c>
      <c r="B19" s="28">
        <v>124028</v>
      </c>
      <c r="C19" s="61"/>
      <c r="D19" s="45">
        <v>127940</v>
      </c>
      <c r="E19" s="71"/>
      <c r="F19" s="45">
        <v>137015</v>
      </c>
      <c r="G19" s="71"/>
      <c r="H19" s="45">
        <v>133210</v>
      </c>
      <c r="I19" s="71"/>
      <c r="J19" s="45">
        <v>131901</v>
      </c>
      <c r="K19" s="71"/>
      <c r="L19" s="5"/>
      <c r="M19" s="5" t="s">
        <v>2</v>
      </c>
    </row>
    <row r="20" spans="1:13" s="4" customFormat="1" ht="12" customHeight="1">
      <c r="A20" s="5" t="s">
        <v>3</v>
      </c>
      <c r="B20" s="28">
        <v>39722</v>
      </c>
      <c r="C20" s="61"/>
      <c r="D20" s="45">
        <v>41615</v>
      </c>
      <c r="E20" s="71"/>
      <c r="F20" s="45">
        <v>43030</v>
      </c>
      <c r="G20" s="71"/>
      <c r="H20" s="45">
        <v>38189</v>
      </c>
      <c r="I20" s="71"/>
      <c r="J20" s="45">
        <v>37517</v>
      </c>
      <c r="K20" s="71"/>
      <c r="L20" s="5"/>
      <c r="M20" s="5" t="s">
        <v>3</v>
      </c>
    </row>
    <row r="21" spans="1:13" s="4" customFormat="1" ht="12" customHeight="1">
      <c r="A21" s="5" t="s">
        <v>7</v>
      </c>
      <c r="B21" s="28">
        <v>37792</v>
      </c>
      <c r="C21" s="61"/>
      <c r="D21" s="45">
        <v>33463</v>
      </c>
      <c r="E21" s="71"/>
      <c r="F21" s="45">
        <v>35582</v>
      </c>
      <c r="G21" s="71"/>
      <c r="H21" s="45">
        <v>32792</v>
      </c>
      <c r="I21" s="71"/>
      <c r="J21" s="45">
        <v>28403</v>
      </c>
      <c r="K21" s="71"/>
      <c r="L21" s="5"/>
      <c r="M21" s="5" t="s">
        <v>7</v>
      </c>
    </row>
    <row r="22" spans="1:13" s="4" customFormat="1" ht="12" customHeight="1">
      <c r="A22" s="5" t="s">
        <v>9</v>
      </c>
      <c r="B22" s="28">
        <v>45695</v>
      </c>
      <c r="C22" s="61"/>
      <c r="D22" s="45">
        <v>52035</v>
      </c>
      <c r="E22" s="71"/>
      <c r="F22" s="45">
        <v>57363</v>
      </c>
      <c r="G22" s="71"/>
      <c r="H22" s="45">
        <v>60956</v>
      </c>
      <c r="I22" s="71"/>
      <c r="J22" s="45">
        <v>64590</v>
      </c>
      <c r="K22" s="71"/>
      <c r="L22" s="5"/>
      <c r="M22" s="5" t="s">
        <v>9</v>
      </c>
    </row>
    <row r="23" spans="1:13" s="4" customFormat="1" ht="12" customHeight="1">
      <c r="A23" s="11" t="s">
        <v>11</v>
      </c>
      <c r="B23" s="28">
        <v>819</v>
      </c>
      <c r="C23" s="61"/>
      <c r="D23" s="45">
        <v>827</v>
      </c>
      <c r="E23" s="71"/>
      <c r="F23" s="45">
        <v>1040</v>
      </c>
      <c r="G23" s="71"/>
      <c r="H23" s="45">
        <v>1273</v>
      </c>
      <c r="I23" s="71"/>
      <c r="J23" s="45">
        <v>1391</v>
      </c>
      <c r="K23" s="71"/>
      <c r="L23" s="11"/>
      <c r="M23" s="11" t="s">
        <v>11</v>
      </c>
    </row>
    <row r="24" spans="1:13" s="4" customFormat="1" ht="12" customHeight="1">
      <c r="A24" s="5" t="s">
        <v>38</v>
      </c>
      <c r="B24" s="28">
        <v>31319</v>
      </c>
      <c r="C24" s="61"/>
      <c r="D24" s="45">
        <v>27138</v>
      </c>
      <c r="E24" s="71"/>
      <c r="F24" s="45">
        <v>30330</v>
      </c>
      <c r="G24" s="71"/>
      <c r="H24" s="45">
        <v>21369</v>
      </c>
      <c r="I24" s="71"/>
      <c r="J24" s="45">
        <v>13913</v>
      </c>
      <c r="K24" s="71"/>
      <c r="L24" s="5"/>
      <c r="M24" s="5" t="s">
        <v>38</v>
      </c>
    </row>
    <row r="25" spans="1:13" s="8" customFormat="1" ht="12" customHeight="1">
      <c r="A25" s="5" t="s">
        <v>16</v>
      </c>
      <c r="B25" s="31">
        <v>0.68500000000000005</v>
      </c>
      <c r="C25" s="62"/>
      <c r="D25" s="43">
        <v>0.52200000000000002</v>
      </c>
      <c r="E25" s="72"/>
      <c r="F25" s="43">
        <v>0.52900000000000003</v>
      </c>
      <c r="G25" s="72"/>
      <c r="H25" s="43">
        <v>0.35099999999999998</v>
      </c>
      <c r="I25" s="72"/>
      <c r="J25" s="43">
        <v>0.215</v>
      </c>
      <c r="K25" s="72"/>
      <c r="L25" s="7"/>
      <c r="M25" s="5" t="s">
        <v>16</v>
      </c>
    </row>
    <row r="26" spans="1:13" s="4" customFormat="1" ht="12" customHeight="1">
      <c r="A26" s="5" t="s">
        <v>27</v>
      </c>
      <c r="B26" s="28">
        <v>14377</v>
      </c>
      <c r="C26" s="61"/>
      <c r="D26" s="45">
        <v>15850</v>
      </c>
      <c r="E26" s="71"/>
      <c r="F26" s="45">
        <v>15398</v>
      </c>
      <c r="G26" s="71"/>
      <c r="H26" s="45">
        <v>14199</v>
      </c>
      <c r="I26" s="71"/>
      <c r="J26" s="45">
        <v>15582</v>
      </c>
      <c r="K26" s="71"/>
      <c r="L26" s="5"/>
      <c r="M26" s="5" t="s">
        <v>27</v>
      </c>
    </row>
    <row r="27" spans="1:13" s="8" customFormat="1" ht="12" customHeight="1">
      <c r="A27" s="5" t="s">
        <v>13</v>
      </c>
      <c r="B27" s="31">
        <v>0.45900000000000002</v>
      </c>
      <c r="C27" s="62"/>
      <c r="D27" s="43">
        <v>0.58399999999999996</v>
      </c>
      <c r="E27" s="72"/>
      <c r="F27" s="43">
        <v>0.50800000000000001</v>
      </c>
      <c r="G27" s="72"/>
      <c r="H27" s="43">
        <v>0.66400000000000003</v>
      </c>
      <c r="I27" s="72"/>
      <c r="J27" s="43">
        <v>1.1200000000000001</v>
      </c>
      <c r="K27" s="72"/>
      <c r="L27" s="7"/>
      <c r="M27" s="5" t="s">
        <v>13</v>
      </c>
    </row>
    <row r="28" spans="1:13" s="12" customFormat="1" ht="12" customHeight="1">
      <c r="A28" s="5" t="s">
        <v>39</v>
      </c>
      <c r="B28" s="28">
        <v>10245</v>
      </c>
      <c r="C28" s="61"/>
      <c r="D28" s="45">
        <v>11934</v>
      </c>
      <c r="E28" s="71"/>
      <c r="F28" s="45">
        <v>10765</v>
      </c>
      <c r="G28" s="71"/>
      <c r="H28" s="45">
        <v>9358</v>
      </c>
      <c r="I28" s="71"/>
      <c r="J28" s="45">
        <v>10108</v>
      </c>
      <c r="K28" s="71"/>
      <c r="L28" s="5"/>
      <c r="M28" s="5" t="s">
        <v>39</v>
      </c>
    </row>
    <row r="29" spans="1:13" s="4" customFormat="1" ht="12" customHeight="1">
      <c r="A29" s="5" t="s">
        <v>40</v>
      </c>
      <c r="B29" s="28">
        <v>11367</v>
      </c>
      <c r="C29" s="61"/>
      <c r="D29" s="45">
        <v>5482</v>
      </c>
      <c r="E29" s="71"/>
      <c r="F29" s="45">
        <v>14711</v>
      </c>
      <c r="G29" s="71"/>
      <c r="H29" s="45">
        <v>6569</v>
      </c>
      <c r="I29" s="71"/>
      <c r="J29" s="45">
        <v>5462</v>
      </c>
      <c r="K29" s="71"/>
      <c r="L29" s="5"/>
      <c r="M29" s="5" t="s">
        <v>40</v>
      </c>
    </row>
    <row r="30" spans="1:13" s="8" customFormat="1" ht="12" customHeight="1">
      <c r="A30" s="5" t="s">
        <v>12</v>
      </c>
      <c r="B30" s="31">
        <v>0.13500000000000001</v>
      </c>
      <c r="C30" s="62"/>
      <c r="D30" s="43">
        <v>5.8999999999999997E-2</v>
      </c>
      <c r="E30" s="72"/>
      <c r="F30" s="43">
        <v>0.161</v>
      </c>
      <c r="G30" s="72"/>
      <c r="H30" s="43">
        <v>7.2999999999999995E-2</v>
      </c>
      <c r="I30" s="72"/>
      <c r="J30" s="43">
        <v>6.0999999999999999E-2</v>
      </c>
      <c r="K30" s="72"/>
      <c r="L30" s="7"/>
      <c r="M30" s="5" t="s">
        <v>12</v>
      </c>
    </row>
    <row r="31" spans="1:13" s="8" customFormat="1" ht="12" customHeight="1">
      <c r="A31" s="5"/>
      <c r="B31" s="29"/>
      <c r="C31" s="64"/>
      <c r="D31" s="81"/>
      <c r="E31" s="74"/>
      <c r="F31" s="81"/>
      <c r="G31" s="74"/>
      <c r="H31" s="81"/>
      <c r="I31" s="74"/>
      <c r="J31" s="81"/>
      <c r="K31" s="74"/>
      <c r="L31" s="7"/>
      <c r="M31" s="55">
        <f t="shared" si="0"/>
        <v>0</v>
      </c>
    </row>
    <row r="32" spans="1:13" s="4" customFormat="1" ht="12" customHeight="1">
      <c r="A32" s="10" t="s">
        <v>15</v>
      </c>
      <c r="B32" s="29"/>
      <c r="C32" s="64"/>
      <c r="D32" s="81"/>
      <c r="E32" s="74"/>
      <c r="F32" s="81"/>
      <c r="G32" s="74"/>
      <c r="H32" s="81"/>
      <c r="I32" s="74"/>
      <c r="J32" s="81"/>
      <c r="K32" s="74"/>
      <c r="L32" s="10"/>
      <c r="M32" s="56" t="str">
        <f t="shared" si="0"/>
        <v>Data per share</v>
      </c>
    </row>
    <row r="33" spans="1:13" s="4" customFormat="1" ht="12" customHeight="1">
      <c r="A33" s="13" t="s">
        <v>17</v>
      </c>
      <c r="B33" s="28">
        <v>2845</v>
      </c>
      <c r="C33" s="61"/>
      <c r="D33" s="45">
        <v>2929</v>
      </c>
      <c r="E33" s="71"/>
      <c r="F33" s="45">
        <v>3014</v>
      </c>
      <c r="G33" s="71"/>
      <c r="H33" s="45">
        <v>3092</v>
      </c>
      <c r="I33" s="71"/>
      <c r="J33" s="45">
        <v>3091</v>
      </c>
      <c r="K33" s="71"/>
      <c r="L33" s="13"/>
      <c r="M33" s="13" t="s">
        <v>17</v>
      </c>
    </row>
    <row r="34" spans="1:13" s="4" customFormat="1" ht="12" customHeight="1">
      <c r="A34" s="13" t="s">
        <v>18</v>
      </c>
      <c r="B34" s="35">
        <v>4.3</v>
      </c>
      <c r="C34" s="65"/>
      <c r="D34" s="47">
        <v>4.3</v>
      </c>
      <c r="E34" s="75"/>
      <c r="F34" s="47">
        <v>3.36</v>
      </c>
      <c r="G34" s="75"/>
      <c r="H34" s="47">
        <v>2.31</v>
      </c>
      <c r="I34" s="75"/>
      <c r="J34" s="47">
        <v>2.76</v>
      </c>
      <c r="K34" s="75"/>
      <c r="L34" s="13"/>
      <c r="M34" s="13" t="s">
        <v>18</v>
      </c>
    </row>
    <row r="35" spans="1:13" s="4" customFormat="1" ht="12" customHeight="1">
      <c r="A35" s="14" t="s">
        <v>41</v>
      </c>
      <c r="B35" s="30">
        <v>4.21</v>
      </c>
      <c r="C35" s="66"/>
      <c r="D35" s="42">
        <v>4.41</v>
      </c>
      <c r="E35" s="76"/>
      <c r="F35" s="42">
        <v>4.0199999999999996</v>
      </c>
      <c r="G35" s="76"/>
      <c r="H35" s="42">
        <v>3.55</v>
      </c>
      <c r="I35" s="76"/>
      <c r="J35" s="42">
        <v>3.4</v>
      </c>
      <c r="K35" s="76"/>
      <c r="L35" s="14"/>
      <c r="M35" s="14" t="s">
        <v>41</v>
      </c>
    </row>
    <row r="36" spans="1:13" s="4" customFormat="1" ht="12" customHeight="1">
      <c r="A36" s="13" t="s">
        <v>6</v>
      </c>
      <c r="B36" s="30">
        <v>2.75</v>
      </c>
      <c r="C36" s="63" t="s">
        <v>32</v>
      </c>
      <c r="D36" s="42">
        <v>2.7</v>
      </c>
      <c r="E36" s="76"/>
      <c r="F36" s="42">
        <v>2.4500000000000002</v>
      </c>
      <c r="G36" s="76"/>
      <c r="H36" s="42">
        <v>2.35</v>
      </c>
      <c r="I36" s="76"/>
      <c r="J36" s="42">
        <v>2.2999999999999998</v>
      </c>
      <c r="K36" s="76"/>
      <c r="L36" s="13"/>
      <c r="M36" s="13" t="s">
        <v>6</v>
      </c>
    </row>
    <row r="37" spans="1:13" s="4" customFormat="1" ht="12" customHeight="1">
      <c r="A37" s="5" t="s">
        <v>25</v>
      </c>
      <c r="B37" s="31">
        <v>0.64</v>
      </c>
      <c r="C37" s="63" t="s">
        <v>32</v>
      </c>
      <c r="D37" s="43">
        <v>0.628</v>
      </c>
      <c r="E37" s="72"/>
      <c r="F37" s="43">
        <v>0.72899999999999998</v>
      </c>
      <c r="G37" s="72"/>
      <c r="H37" s="43">
        <v>1.0169999999999999</v>
      </c>
      <c r="I37" s="72"/>
      <c r="J37" s="43">
        <v>0.83299999999999996</v>
      </c>
      <c r="K37" s="72"/>
      <c r="L37" s="5"/>
      <c r="M37" s="5" t="s">
        <v>25</v>
      </c>
    </row>
    <row r="38" spans="1:13" s="4" customFormat="1" ht="12" customHeight="1">
      <c r="A38" s="13" t="s">
        <v>19</v>
      </c>
      <c r="B38" s="30">
        <v>112.62</v>
      </c>
      <c r="C38" s="66"/>
      <c r="D38" s="42">
        <v>113.2</v>
      </c>
      <c r="E38" s="76"/>
      <c r="F38" s="42">
        <v>86.5</v>
      </c>
      <c r="G38" s="76"/>
      <c r="H38" s="42">
        <v>86.4</v>
      </c>
      <c r="I38" s="76"/>
      <c r="J38" s="42">
        <v>80.05</v>
      </c>
      <c r="K38" s="76"/>
      <c r="L38" s="13"/>
      <c r="M38" s="13" t="s">
        <v>19</v>
      </c>
    </row>
    <row r="39" spans="1:13" s="12" customFormat="1" ht="12" customHeight="1">
      <c r="A39" s="13" t="s">
        <v>20</v>
      </c>
      <c r="B39" s="30">
        <v>83.37</v>
      </c>
      <c r="C39" s="66"/>
      <c r="D39" s="42">
        <v>79.86</v>
      </c>
      <c r="E39" s="76"/>
      <c r="F39" s="42">
        <v>72.92</v>
      </c>
      <c r="G39" s="76"/>
      <c r="H39" s="42">
        <v>71.45</v>
      </c>
      <c r="I39" s="76"/>
      <c r="J39" s="42">
        <v>67</v>
      </c>
      <c r="K39" s="76"/>
      <c r="L39" s="13"/>
      <c r="M39" s="13" t="s">
        <v>20</v>
      </c>
    </row>
    <row r="40" spans="1:13" s="4" customFormat="1" ht="12" customHeight="1">
      <c r="A40" s="15" t="s">
        <v>42</v>
      </c>
      <c r="B40" s="29" t="s">
        <v>52</v>
      </c>
      <c r="C40" s="63" t="s">
        <v>32</v>
      </c>
      <c r="D40" s="46" t="s">
        <v>49</v>
      </c>
      <c r="E40" s="74"/>
      <c r="F40" s="46" t="s">
        <v>44</v>
      </c>
      <c r="G40" s="74"/>
      <c r="H40" s="46" t="s">
        <v>29</v>
      </c>
      <c r="I40" s="74"/>
      <c r="J40" s="46" t="s">
        <v>28</v>
      </c>
      <c r="K40" s="74"/>
      <c r="L40" s="15"/>
      <c r="M40" s="15" t="s">
        <v>42</v>
      </c>
    </row>
    <row r="41" spans="1:13" s="4" customFormat="1" ht="12" customHeight="1">
      <c r="A41" s="16"/>
      <c r="B41" s="32"/>
      <c r="C41" s="67"/>
      <c r="D41" s="48"/>
      <c r="E41" s="77"/>
      <c r="F41" s="48"/>
      <c r="G41" s="77"/>
      <c r="H41" s="48"/>
      <c r="I41" s="77"/>
      <c r="J41" s="48"/>
      <c r="K41" s="77"/>
      <c r="L41" s="16"/>
      <c r="M41" s="57">
        <f t="shared" si="0"/>
        <v>0</v>
      </c>
    </row>
    <row r="42" spans="1:13" s="4" customFormat="1" ht="12" customHeight="1">
      <c r="A42" s="33" t="s">
        <v>31</v>
      </c>
      <c r="B42" s="50">
        <v>293644</v>
      </c>
      <c r="C42" s="68"/>
      <c r="D42" s="51">
        <v>301772</v>
      </c>
      <c r="E42" s="78"/>
      <c r="F42" s="51">
        <v>237363</v>
      </c>
      <c r="G42" s="78"/>
      <c r="H42" s="51">
        <v>256223</v>
      </c>
      <c r="I42" s="78"/>
      <c r="J42" s="51">
        <v>226310</v>
      </c>
      <c r="K42" s="78"/>
      <c r="L42" s="33"/>
      <c r="M42" s="58" t="str">
        <f t="shared" si="0"/>
        <v>Market capitalization</v>
      </c>
    </row>
    <row r="43" spans="1:13" s="4" customFormat="1" ht="12" customHeight="1">
      <c r="A43" s="16"/>
      <c r="B43" s="32"/>
      <c r="C43" s="67"/>
      <c r="D43" s="48"/>
      <c r="E43" s="77"/>
      <c r="F43" s="48"/>
      <c r="G43" s="77"/>
      <c r="H43" s="48"/>
      <c r="I43" s="77"/>
      <c r="J43" s="48"/>
      <c r="K43" s="77"/>
      <c r="L43" s="16"/>
      <c r="M43" s="57">
        <f t="shared" si="0"/>
        <v>0</v>
      </c>
    </row>
    <row r="44" spans="1:13" s="4" customFormat="1" ht="12" customHeight="1">
      <c r="A44" s="33" t="s">
        <v>43</v>
      </c>
      <c r="B44" s="34">
        <v>273</v>
      </c>
      <c r="C44" s="69"/>
      <c r="D44" s="49">
        <v>291</v>
      </c>
      <c r="E44" s="79"/>
      <c r="F44" s="49">
        <v>308</v>
      </c>
      <c r="G44" s="79"/>
      <c r="H44" s="49">
        <v>323</v>
      </c>
      <c r="I44" s="79"/>
      <c r="J44" s="49">
        <v>328</v>
      </c>
      <c r="K44" s="79"/>
      <c r="L44" s="33"/>
      <c r="M44" s="33" t="s">
        <v>43</v>
      </c>
    </row>
    <row r="45" spans="1:13" ht="8.25" customHeight="1">
      <c r="A45" s="17"/>
      <c r="B45" s="18"/>
      <c r="D45" s="18"/>
      <c r="F45" s="18"/>
      <c r="H45" s="18"/>
      <c r="J45" s="18"/>
    </row>
    <row r="46" spans="1:13" s="82" customFormat="1" ht="23.25" customHeight="1">
      <c r="A46" s="85" t="s">
        <v>51</v>
      </c>
      <c r="B46" s="85"/>
      <c r="C46" s="85"/>
      <c r="D46" s="85"/>
      <c r="E46" s="85"/>
      <c r="F46" s="85"/>
      <c r="G46" s="85"/>
      <c r="H46" s="85"/>
      <c r="I46" s="85"/>
      <c r="J46" s="85"/>
      <c r="K46" s="85"/>
      <c r="L46" s="85"/>
      <c r="M46" s="85"/>
    </row>
    <row r="47" spans="1:13" s="82" customFormat="1" ht="12" customHeight="1">
      <c r="A47" s="85" t="s">
        <v>33</v>
      </c>
      <c r="B47" s="85"/>
      <c r="C47" s="85"/>
      <c r="D47" s="85"/>
      <c r="E47" s="85"/>
      <c r="F47" s="85"/>
      <c r="G47" s="85"/>
      <c r="H47" s="85"/>
      <c r="I47" s="85"/>
      <c r="J47" s="85"/>
      <c r="K47" s="85"/>
      <c r="L47" s="85"/>
      <c r="M47" s="85"/>
    </row>
    <row r="48" spans="1:13" s="82" customFormat="1" ht="12" customHeight="1">
      <c r="A48" s="82" t="s">
        <v>34</v>
      </c>
      <c r="C48" s="83"/>
      <c r="E48" s="83"/>
      <c r="G48" s="83"/>
      <c r="I48" s="83"/>
      <c r="K48" s="83"/>
      <c r="M48" s="84"/>
    </row>
    <row r="49" spans="1:13" s="82" customFormat="1" ht="12" customHeight="1">
      <c r="A49" s="82" t="s">
        <v>35</v>
      </c>
      <c r="C49" s="83"/>
      <c r="E49" s="83"/>
      <c r="G49" s="83"/>
      <c r="I49" s="83"/>
      <c r="K49" s="83"/>
      <c r="M49" s="84"/>
    </row>
  </sheetData>
  <mergeCells count="2">
    <mergeCell ref="A46:M46"/>
    <mergeCell ref="A47:M47"/>
  </mergeCells>
  <phoneticPr fontId="3" type="noConversion"/>
  <printOptions horizontalCentered="1" verticalCentered="1"/>
  <pageMargins left="0" right="0" top="0" bottom="0" header="0.23622047244094491" footer="0.19685039370078741"/>
  <pageSetup paperSize="9" scale="82" orientation="landscape" horizontalDpi="1200" verticalDpi="1200" r:id="rId1"/>
  <headerFooter alignWithMargins="0">
    <oddFooter>&amp;C&amp;"Arial Unicode MS,Normal"&amp;7&amp;K00-026Extract from the Consolidated Financial Statements of the Nestlé Group 2020</oddFooter>
  </headerFooter>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2.xml><?xml version="1.0" encoding="utf-8"?>
<ct:contentTypeSchema xmlns:ct="http://schemas.microsoft.com/office/2006/metadata/contentType" xmlns:ma="http://schemas.microsoft.com/office/2006/metadata/properties/metaAttributes" ct:_="" ma:_="" ma:contentTypeName="Document" ma:contentTypeID="0x0101000A34125BE0EE0C48AAC69D40BCFEE29E" ma:contentTypeVersion="2" ma:contentTypeDescription="Create a new document." ma:contentTypeScope="" ma:versionID="457111fcd791ef7f62f6db6522b91f54">
  <xsd:schema xmlns:xsd="http://www.w3.org/2001/XMLSchema" xmlns:xs="http://www.w3.org/2001/XMLSchema" xmlns:p="http://schemas.microsoft.com/office/2006/metadata/properties" xmlns:ns2="f11a1ece-1ff3-44f6-82df-8077937e8e5a" targetNamespace="http://schemas.microsoft.com/office/2006/metadata/properties" ma:root="true" ma:fieldsID="17c6223fee24e0482fde5f2fdb79a3ad" ns2:_="">
    <xsd:import namespace="f11a1ece-1ff3-44f6-82df-8077937e8e5a"/>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1a1ece-1ff3-44f6-82df-8077937e8e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10F1D55-C355-402D-9EEC-1F4BAD32A39F}">
  <ds:schemaRefs>
    <ds:schemaRef ds:uri="http://schemas.microsoft.com/PowerBIAddIn"/>
  </ds:schemaRefs>
</ds:datastoreItem>
</file>

<file path=customXml/itemProps2.xml><?xml version="1.0" encoding="utf-8"?>
<ds:datastoreItem xmlns:ds="http://schemas.openxmlformats.org/officeDocument/2006/customXml" ds:itemID="{8CEB7142-F094-4924-8AF0-3D6F8355EAA8}"/>
</file>

<file path=customXml/itemProps3.xml><?xml version="1.0" encoding="utf-8"?>
<ds:datastoreItem xmlns:ds="http://schemas.openxmlformats.org/officeDocument/2006/customXml" ds:itemID="{DFAC9345-B206-4FD2-87EE-00527DF5DCB4}"/>
</file>

<file path=customXml/itemProps4.xml><?xml version="1.0" encoding="utf-8"?>
<ds:datastoreItem xmlns:ds="http://schemas.openxmlformats.org/officeDocument/2006/customXml" ds:itemID="{14B5E9EC-5DB5-41AE-87A0-8FFC12ADEDA9}"/>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5 year review 2020</vt:lpstr>
      <vt:lpstr>'5 year review 2020'!Print_Area</vt:lpstr>
    </vt:vector>
  </TitlesOfParts>
  <Company>NESTEC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ibays</dc:creator>
  <cp:lastModifiedBy>Bays,Isabelle,VEVEY,FC-GAR/FCS</cp:lastModifiedBy>
  <cp:lastPrinted>2021-02-15T10:54:41Z</cp:lastPrinted>
  <dcterms:created xsi:type="dcterms:W3CDTF">1999-08-12T08:34:36Z</dcterms:created>
  <dcterms:modified xsi:type="dcterms:W3CDTF">2021-02-15T10:54:58Z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ada0a2f-b917-4d51-b0d0-d418a10c8b23_Enabled">
    <vt:lpwstr>True</vt:lpwstr>
  </property>
  <property fmtid="{D5CDD505-2E9C-101B-9397-08002B2CF9AE}" pid="3" name="MSIP_Label_1ada0a2f-b917-4d51-b0d0-d418a10c8b23_SiteId">
    <vt:lpwstr>12a3af23-a769-4654-847f-958f3d479f4a</vt:lpwstr>
  </property>
  <property fmtid="{D5CDD505-2E9C-101B-9397-08002B2CF9AE}" pid="4" name="MSIP_Label_1ada0a2f-b917-4d51-b0d0-d418a10c8b23_SetDate">
    <vt:lpwstr>2020-02-12T14:40:51.0309226Z</vt:lpwstr>
  </property>
  <property fmtid="{D5CDD505-2E9C-101B-9397-08002B2CF9AE}" pid="5" name="MSIP_Label_1ada0a2f-b917-4d51-b0d0-d418a10c8b23_Name">
    <vt:lpwstr>General Use</vt:lpwstr>
  </property>
  <property fmtid="{D5CDD505-2E9C-101B-9397-08002B2CF9AE}" pid="6" name="MSIP_Label_1ada0a2f-b917-4d51-b0d0-d418a10c8b23_ActionId">
    <vt:lpwstr>68597fda-d138-45cd-9a6c-8f8a072ac56e</vt:lpwstr>
  </property>
  <property fmtid="{D5CDD505-2E9C-101B-9397-08002B2CF9AE}" pid="7" name="MSIP_Label_1ada0a2f-b917-4d51-b0d0-d418a10c8b23_Extended_MSFT_Method">
    <vt:lpwstr>Automatic</vt:lpwstr>
  </property>
  <property fmtid="{D5CDD505-2E9C-101B-9397-08002B2CF9AE}" pid="8" name="Sensitivity">
    <vt:lpwstr>General Use</vt:lpwstr>
  </property>
  <property fmtid="{D5CDD505-2E9C-101B-9397-08002B2CF9AE}" pid="9" name="ContentTypeId">
    <vt:lpwstr>0x0101000A34125BE0EE0C48AAC69D40BCFEE29E</vt:lpwstr>
  </property>
</Properties>
</file>