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defaultThemeVersion="124226"/>
  <mc:AlternateContent xmlns:mc="http://schemas.openxmlformats.org/markup-compatibility/2006">
    <mc:Choice Requires="x15">
      <x15ac:absPath xmlns:x15ac="http://schemas.microsoft.com/office/spreadsheetml/2010/11/ac" url="N:\05 - Group Accounting &amp; Reporting\Financial Statements\Consolidated\EXCEL ANALYSTS et PRESS RELEASE\2022\"/>
    </mc:Choice>
  </mc:AlternateContent>
  <xr:revisionPtr revIDLastSave="4" documentId="13_ncr:1_{316EE941-BE15-4A3D-88DE-5D38D6635265}" xr6:coauthVersionLast="47" xr6:coauthVersionMax="47" xr10:uidLastSave="{B3E57067-F5E3-444E-B2AA-427B8779D3B2}"/>
  <bookViews>
    <workbookView xWindow="135" yWindow="150" windowWidth="19650" windowHeight="23325" tabRatio="637" xr2:uid="{00000000-000D-0000-FFFF-FFFF00000000}"/>
  </bookViews>
  <sheets>
    <sheet name="Operating segments 2022" sheetId="1" r:id="rId1"/>
    <sheet name="Op Seg inv cap_other info 2022" sheetId="6" r:id="rId2"/>
    <sheet name="Products 2022" sheetId="5" r:id="rId3"/>
    <sheet name="Prod inv cap_other info 2022" sheetId="7" r:id="rId4"/>
  </sheets>
  <definedNames>
    <definedName name="controle" localSheetId="1">#REF!</definedName>
    <definedName name="controle" localSheetId="3">#REF!</definedName>
    <definedName name="controle" localSheetId="2">#REF!</definedName>
    <definedName name="controle">#REF!</definedName>
    <definedName name="controle_gar" localSheetId="1">#REF!</definedName>
    <definedName name="controle_gar" localSheetId="3">#REF!</definedName>
    <definedName name="controle_gar" localSheetId="2">#REF!</definedName>
    <definedName name="controle_gar">#REF!</definedName>
    <definedName name="Coût" localSheetId="1">#REF!</definedName>
    <definedName name="Coût" localSheetId="3">#REF!</definedName>
    <definedName name="Coût" localSheetId="2">#REF!</definedName>
    <definedName name="Coût">#REF!</definedName>
    <definedName name="Net_financial_costs" localSheetId="1">#REF!</definedName>
    <definedName name="Net_financial_costs" localSheetId="3">#REF!</definedName>
    <definedName name="Net_financial_costs" localSheetId="2">#REF!</definedName>
    <definedName name="Net_financial_costs">#REF!</definedName>
    <definedName name="Net_profit" localSheetId="1">#REF!</definedName>
    <definedName name="Net_profit" localSheetId="3">#REF!</definedName>
    <definedName name="Net_profit" localSheetId="2">#REF!</definedName>
    <definedName name="Net_profit">#REF!</definedName>
    <definedName name="_xlnm.Print_Area" localSheetId="1">'Op Seg inv cap_other info 2022'!$A$1:$H$42</definedName>
    <definedName name="_xlnm.Print_Area" localSheetId="0">'Operating segments 2022'!$A$1:$J$44</definedName>
    <definedName name="_xlnm.Print_Area" localSheetId="3">'Prod inv cap_other info 2022'!$A$1:$I$39</definedName>
    <definedName name="_xlnm.Print_Area" localSheetId="2">'Products 2022'!$A$1:$H$40</definedName>
    <definedName name="Taxation" localSheetId="1">#REF!</definedName>
    <definedName name="Taxation" localSheetId="3">#REF!</definedName>
    <definedName name="Taxation" localSheetId="2">#REF!</definedName>
    <definedName name="Taxation">#REF!</definedName>
    <definedName name="Trading_profit__as_published" localSheetId="1">#REF!</definedName>
    <definedName name="Trading_profit__as_published" localSheetId="3">#REF!</definedName>
    <definedName name="Trading_profit__as_published" localSheetId="2">#REF!</definedName>
    <definedName name="Trading_profit__as_published">#REF!</definedName>
    <definedName name="Z_E7D80D19_2714_45BD_B71A_84279B626101_.wvu.PrintArea" localSheetId="1" hidden="1">'Op Seg inv cap_other info 2022'!$A$1:$H$36</definedName>
    <definedName name="Z_E7D80D19_2714_45BD_B71A_84279B626101_.wvu.PrintArea" localSheetId="0" hidden="1">'Operating segments 2022'!$A$1:$J$38</definedName>
    <definedName name="Z_E7D80D19_2714_45BD_B71A_84279B626101_.wvu.PrintArea" localSheetId="3" hidden="1">'Prod inv cap_other info 2022'!$A$1:$I$34</definedName>
    <definedName name="Z_E7D80D19_2714_45BD_B71A_84279B626101_.wvu.PrintArea" localSheetId="2" hidden="1">'Products 2022'!$A$1:$H$35</definedName>
  </definedNames>
  <calcPr calcId="191028"/>
  <customWorkbookViews>
    <customWorkbookView name="ibays - Personal View" guid="{E7D80D19-2714-45BD-B71A-84279B626101}" mergeInterval="0" personalView="1" maximized="1" xWindow="1" yWindow="1" windowWidth="1276" windowHeight="756"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5" l="1"/>
  <c r="C34" i="5" l="1"/>
  <c r="C18" i="5"/>
  <c r="C36" i="1"/>
  <c r="C19" i="1"/>
  <c r="I33" i="7"/>
  <c r="H33" i="7"/>
  <c r="G33" i="7"/>
  <c r="E33" i="7"/>
  <c r="H34" i="5"/>
  <c r="G34" i="5"/>
  <c r="F34" i="5"/>
  <c r="B34" i="5"/>
  <c r="H35" i="6"/>
  <c r="F35" i="6"/>
  <c r="E35" i="6"/>
  <c r="D35" i="6"/>
  <c r="B35" i="6"/>
  <c r="J19" i="1"/>
  <c r="H19" i="1"/>
  <c r="G19" i="1"/>
  <c r="F19" i="1"/>
  <c r="D19" i="1"/>
  <c r="B19" i="1"/>
  <c r="J36" i="1"/>
  <c r="H36" i="1"/>
  <c r="G36" i="1"/>
  <c r="F36" i="1"/>
  <c r="D36" i="1"/>
  <c r="B36" i="1"/>
  <c r="E18" i="7"/>
  <c r="H19" i="6"/>
  <c r="I18" i="7"/>
  <c r="H18" i="7"/>
  <c r="G18" i="7"/>
  <c r="F19" i="6"/>
  <c r="E19" i="6"/>
  <c r="D19" i="6"/>
  <c r="B19" i="6"/>
  <c r="G18" i="5"/>
  <c r="H18" i="5"/>
  <c r="F18" i="5"/>
  <c r="D18" i="5"/>
  <c r="B18" i="5"/>
</calcChain>
</file>

<file path=xl/sharedStrings.xml><?xml version="1.0" encoding="utf-8"?>
<sst xmlns="http://schemas.openxmlformats.org/spreadsheetml/2006/main" count="223" uniqueCount="70">
  <si>
    <t>3. Analyses by segment</t>
  </si>
  <si>
    <t xml:space="preserve"> </t>
  </si>
  <si>
    <t>3.1 Operating segments</t>
  </si>
  <si>
    <t>Revenue and results</t>
  </si>
  <si>
    <t>In millions of CHF</t>
  </si>
  <si>
    <t xml:space="preserve"> 2022</t>
  </si>
  <si>
    <r>
      <t xml:space="preserve">Sales </t>
    </r>
    <r>
      <rPr>
        <vertAlign val="superscript"/>
        <sz val="8"/>
        <color indexed="23"/>
        <rFont val="Arial Unicode MS"/>
        <family val="2"/>
      </rPr>
      <t>(a)</t>
    </r>
  </si>
  <si>
    <r>
      <t xml:space="preserve">Underlying Trading
operating profit </t>
    </r>
    <r>
      <rPr>
        <vertAlign val="superscript"/>
        <sz val="8"/>
        <color indexed="23"/>
        <rFont val="Arial Unicode MS"/>
        <family val="2"/>
      </rPr>
      <t>(b)</t>
    </r>
  </si>
  <si>
    <t>Trading
operating profit</t>
  </si>
  <si>
    <r>
      <t xml:space="preserve">Net other trading
income/(expenses) </t>
    </r>
    <r>
      <rPr>
        <vertAlign val="superscript"/>
        <sz val="8"/>
        <color indexed="23"/>
        <rFont val="Arial Unicode MS"/>
        <family val="2"/>
      </rPr>
      <t>(c)</t>
    </r>
  </si>
  <si>
    <t>of which
impairment
of property, plant and equipment</t>
  </si>
  <si>
    <t>of which
restructuring costs</t>
  </si>
  <si>
    <t>Depreciation 
and amortization</t>
  </si>
  <si>
    <t>Zone NA</t>
  </si>
  <si>
    <t>Zone EUR</t>
  </si>
  <si>
    <t>Zone AOA</t>
  </si>
  <si>
    <t>Zone LATAM</t>
  </si>
  <si>
    <t>Zone GC</t>
  </si>
  <si>
    <t>Nespresso</t>
  </si>
  <si>
    <t>Nestlé Health Science</t>
  </si>
  <si>
    <r>
      <t xml:space="preserve">Other businesses </t>
    </r>
    <r>
      <rPr>
        <vertAlign val="superscript"/>
        <sz val="8"/>
        <color theme="1"/>
        <rFont val="Arial Unicode MS"/>
        <family val="2"/>
      </rPr>
      <t>(d)</t>
    </r>
  </si>
  <si>
    <t xml:space="preserve"> — </t>
  </si>
  <si>
    <r>
      <t>Unallocated items</t>
    </r>
    <r>
      <rPr>
        <vertAlign val="superscript"/>
        <sz val="8"/>
        <color theme="1"/>
        <rFont val="Arial Unicode MS"/>
        <family val="2"/>
      </rPr>
      <t xml:space="preserve"> (e)</t>
    </r>
  </si>
  <si>
    <t>Total</t>
  </si>
  <si>
    <t>2021 *</t>
  </si>
  <si>
    <t>* 2021 figures restated following the creation of Zone North America (NA) and Zone Greater China (GC) as of January 1, 2022. 
  Zone AOA includes Middle East and North Africa (MENA) previously included in Zone EMENA</t>
  </si>
  <si>
    <t>(a) Inter-segment sales are not significant.</t>
  </si>
  <si>
    <t>(b) Trading operating profit before Net other trading income/(expenses).</t>
  </si>
  <si>
    <t>(c) Included in Trading operating profit.</t>
  </si>
  <si>
    <t>(d) Composed of businesses not under the direct control of the Zones or GMBs and Group procurement activities.</t>
  </si>
  <si>
    <t>(e) Refer to the Segment reporting accounting policies above for the definition of unallocated items.</t>
  </si>
  <si>
    <t>3. Analyses by segment (continued)</t>
  </si>
  <si>
    <t xml:space="preserve">Invested capital </t>
  </si>
  <si>
    <t>and other information</t>
  </si>
  <si>
    <t>2022</t>
  </si>
  <si>
    <t>Invested capital</t>
  </si>
  <si>
    <t>Goodwill and
intangible assets</t>
  </si>
  <si>
    <r>
      <t xml:space="preserve">Impairment of 
goodwill and 
non-commercialized
intangible assets </t>
    </r>
    <r>
      <rPr>
        <vertAlign val="superscript"/>
        <sz val="8"/>
        <color theme="0" tint="-0.499984740745262"/>
        <rFont val="Arial Unicode MS"/>
        <family val="2"/>
      </rPr>
      <t>(c)</t>
    </r>
  </si>
  <si>
    <r>
      <t>Impairment of
intangible assets</t>
    </r>
    <r>
      <rPr>
        <vertAlign val="superscript"/>
        <sz val="8"/>
        <color indexed="23"/>
        <rFont val="Arial Unicode MS"/>
        <family val="2"/>
      </rPr>
      <t xml:space="preserve"> (d)</t>
    </r>
  </si>
  <si>
    <t>Capital additions</t>
  </si>
  <si>
    <r>
      <t xml:space="preserve">Other businesses </t>
    </r>
    <r>
      <rPr>
        <vertAlign val="superscript"/>
        <sz val="8"/>
        <color theme="1"/>
        <rFont val="Arial Unicode MS"/>
        <family val="2"/>
      </rPr>
      <t>(a)</t>
    </r>
  </si>
  <si>
    <r>
      <t xml:space="preserve">Unallocated items </t>
    </r>
    <r>
      <rPr>
        <vertAlign val="superscript"/>
        <sz val="8"/>
        <color theme="1"/>
        <rFont val="Arial Unicode MS"/>
        <family val="2"/>
      </rPr>
      <t xml:space="preserve">(b) </t>
    </r>
    <r>
      <rPr>
        <sz val="8"/>
        <color theme="1"/>
        <rFont val="Arial Unicode MS"/>
        <family val="2"/>
      </rPr>
      <t>and inter-segment eliminations</t>
    </r>
  </si>
  <si>
    <t>* 2021 figures restated following the creation of Zone North America (NA) and Zone Greater China (GC) as of January 1, 2022. 
  Zone AOA includes Middle East and North Africa (MENA) previously included in Zone EMENA.</t>
  </si>
  <si>
    <t xml:space="preserve">(a) Composed of businesses not under the direct control of the Zones or GMBs and Group procurement activities.
</t>
  </si>
  <si>
    <t xml:space="preserve">(b) Refer to the Segment reporting accounting policies above for the definition of unallocated items.
</t>
  </si>
  <si>
    <t>(c) Included in Operating profit.</t>
  </si>
  <si>
    <t>(d) Included in Trading operating profit.</t>
  </si>
  <si>
    <t>3.2 Products</t>
  </si>
  <si>
    <t>Sales</t>
  </si>
  <si>
    <r>
      <t xml:space="preserve">Underlying Trading
operating profit </t>
    </r>
    <r>
      <rPr>
        <vertAlign val="superscript"/>
        <sz val="8"/>
        <color indexed="23"/>
        <rFont val="Arial Unicode MS"/>
        <family val="2"/>
      </rPr>
      <t>(a)</t>
    </r>
  </si>
  <si>
    <r>
      <t>Net other trading
income/(expenses)</t>
    </r>
    <r>
      <rPr>
        <sz val="8"/>
        <color indexed="23"/>
        <rFont val="Arial Unicode MS"/>
        <family val="2"/>
      </rPr>
      <t xml:space="preserve"> </t>
    </r>
    <r>
      <rPr>
        <vertAlign val="superscript"/>
        <sz val="8"/>
        <color indexed="23"/>
        <rFont val="Arial Unicode MS"/>
        <family val="2"/>
      </rPr>
      <t>(b)</t>
    </r>
  </si>
  <si>
    <t xml:space="preserve">of which
impairment of 
property, plant and equipment </t>
  </si>
  <si>
    <t>Powdered and Liquid Beverages</t>
  </si>
  <si>
    <t>Water</t>
  </si>
  <si>
    <t>Milk products and Ice cream</t>
  </si>
  <si>
    <t>Nutrition and Health Science</t>
  </si>
  <si>
    <t>Prepared dishes and cooking aids</t>
  </si>
  <si>
    <t>Confectionery</t>
  </si>
  <si>
    <t>PetCare</t>
  </si>
  <si>
    <r>
      <t>Unallocated items</t>
    </r>
    <r>
      <rPr>
        <sz val="8"/>
        <color indexed="23"/>
        <rFont val="Arial Unicode MS"/>
        <family val="2"/>
      </rPr>
      <t xml:space="preserve"> </t>
    </r>
    <r>
      <rPr>
        <vertAlign val="superscript"/>
        <sz val="8"/>
        <color indexed="23"/>
        <rFont val="Arial Unicode MS"/>
        <family val="2"/>
      </rPr>
      <t>(c)</t>
    </r>
  </si>
  <si>
    <t xml:space="preserve">Total </t>
  </si>
  <si>
    <t xml:space="preserve">* The new Zones’ organization as of January 1, 2022 had no impact on the information by product.
</t>
  </si>
  <si>
    <t>(a) Trading operating profit before Net other trading income/(expenses).</t>
  </si>
  <si>
    <t>(b) Included in Trading operating profit.</t>
  </si>
  <si>
    <t>(c) Refer to the Segment reporting accounting policies above for the definition of unallocated items.</t>
  </si>
  <si>
    <r>
      <t xml:space="preserve">Impairment of 
goodwill and 
non-commercialized
intangible assets </t>
    </r>
    <r>
      <rPr>
        <vertAlign val="superscript"/>
        <sz val="8"/>
        <color theme="0" tint="-0.499984740745262"/>
        <rFont val="Arial Unicode MS"/>
        <family val="2"/>
      </rPr>
      <t>(b)</t>
    </r>
  </si>
  <si>
    <r>
      <t xml:space="preserve">Impairment of 
intangible assets </t>
    </r>
    <r>
      <rPr>
        <vertAlign val="superscript"/>
        <sz val="8"/>
        <color indexed="23"/>
        <rFont val="Arial Unicode MS"/>
        <family val="2"/>
      </rPr>
      <t>(c)</t>
    </r>
  </si>
  <si>
    <r>
      <t>Unallocated items</t>
    </r>
    <r>
      <rPr>
        <sz val="8"/>
        <color indexed="23"/>
        <rFont val="Arial Unicode MS"/>
        <family val="2"/>
      </rPr>
      <t xml:space="preserve"> </t>
    </r>
    <r>
      <rPr>
        <vertAlign val="superscript"/>
        <sz val="8"/>
        <color indexed="23"/>
        <rFont val="Arial Unicode MS"/>
        <family val="2"/>
      </rPr>
      <t>(a)</t>
    </r>
    <r>
      <rPr>
        <sz val="8"/>
        <color indexed="8"/>
        <rFont val="Arial Unicode MS"/>
        <family val="2"/>
      </rPr>
      <t xml:space="preserve"> and intra-group eliminations</t>
    </r>
  </si>
  <si>
    <t>(a) Refer to the Segment reporting accounting policies above for the definition of unallocated items.</t>
  </si>
  <si>
    <t>(b) Included in Operating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</si>
</sst>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 ;\(#,##0\)"/>
    <numFmt numFmtId="166" formatCode="General_)"/>
    <numFmt numFmtId="167" formatCode="#,##0\ ;[Red]\(#,##0\)"/>
    <numFmt numFmtId="168" formatCode="_(* #,##0_);_(* \(#,##0\);_(* &quot;—&quot;_);_(@_)"/>
    <numFmt numFmtId="169" formatCode="#\ ##0\ ;\(###0\)"/>
  </numFmts>
  <fonts count="32">
    <font>
      <sz val="10"/>
      <name val="Arial"/>
    </font>
    <font>
      <sz val="8"/>
      <color indexed="8"/>
      <name val="Arial Unicode MS"/>
      <family val="2"/>
    </font>
    <font>
      <sz val="10"/>
      <name val="Arial"/>
      <family val="2"/>
    </font>
    <font>
      <sz val="12"/>
      <name val="Courier"/>
      <family val="3"/>
    </font>
    <font>
      <b/>
      <sz val="10"/>
      <color indexed="18"/>
      <name val="Arial"/>
      <family val="2"/>
    </font>
    <font>
      <sz val="9"/>
      <color indexed="63"/>
      <name val="Arial"/>
      <family val="2"/>
    </font>
    <font>
      <sz val="8"/>
      <name val="Arial Unicode MS"/>
      <family val="2"/>
    </font>
    <font>
      <b/>
      <sz val="8"/>
      <name val="Arial Unicode MS"/>
      <family val="2"/>
    </font>
    <font>
      <i/>
      <sz val="8"/>
      <name val="Arial Unicode MS"/>
      <family val="2"/>
    </font>
    <font>
      <sz val="10"/>
      <name val="Arial"/>
      <family val="2"/>
    </font>
    <font>
      <sz val="8"/>
      <color indexed="23"/>
      <name val="Arial Unicode MS"/>
      <family val="2"/>
    </font>
    <font>
      <sz val="7.5"/>
      <name val="Arial Unicode MS"/>
      <family val="2"/>
    </font>
    <font>
      <vertAlign val="superscript"/>
      <sz val="8"/>
      <color indexed="23"/>
      <name val="Arial Unicode MS"/>
      <family val="2"/>
    </font>
    <font>
      <sz val="8"/>
      <color theme="1"/>
      <name val="Arial Unicode MS"/>
      <family val="2"/>
    </font>
    <font>
      <sz val="7"/>
      <color theme="1" tint="0.499984740745262"/>
      <name val="Arial Unicode MS"/>
      <family val="2"/>
    </font>
    <font>
      <sz val="8"/>
      <color theme="0" tint="-0.34998626667073579"/>
      <name val="Arial Unicode MS"/>
      <family val="2"/>
    </font>
    <font>
      <b/>
      <sz val="8"/>
      <color theme="1"/>
      <name val="Arial Unicode MS"/>
      <family val="2"/>
    </font>
    <font>
      <i/>
      <sz val="8"/>
      <color theme="0" tint="-0.34998626667073579"/>
      <name val="Arial Unicode MS"/>
      <family val="2"/>
    </font>
    <font>
      <sz val="12"/>
      <color rgb="FF0070C0"/>
      <name val="Arial Unicode MS"/>
      <family val="2"/>
    </font>
    <font>
      <sz val="8"/>
      <color rgb="FF0070C0"/>
      <name val="Arial Unicode MS"/>
      <family val="2"/>
    </font>
    <font>
      <sz val="10"/>
      <color rgb="FF0070C0"/>
      <name val="Arial Unicode MS"/>
      <family val="2"/>
    </font>
    <font>
      <sz val="7"/>
      <color theme="0" tint="-0.34998626667073579"/>
      <name val="Arial Unicode MS"/>
      <family val="2"/>
    </font>
    <font>
      <b/>
      <sz val="8"/>
      <color rgb="FF0070C0"/>
      <name val="Arial Unicode MS"/>
      <family val="2"/>
    </font>
    <font>
      <b/>
      <sz val="8"/>
      <color theme="0" tint="-0.34998626667073579"/>
      <name val="Arial Unicode MS"/>
      <family val="2"/>
    </font>
    <font>
      <b/>
      <sz val="10"/>
      <color rgb="FF0070C0"/>
      <name val="Arial Unicode MS"/>
      <family val="2"/>
    </font>
    <font>
      <b/>
      <sz val="8"/>
      <color theme="0" tint="-0.499984740745262"/>
      <name val="Arial Unicode MS"/>
      <family val="2"/>
    </font>
    <font>
      <sz val="7"/>
      <color theme="0" tint="-0.499984740745262"/>
      <name val="Arial Unicode MS"/>
      <family val="2"/>
    </font>
    <font>
      <sz val="8"/>
      <color theme="0" tint="-0.499984740745262"/>
      <name val="Arial Unicode MS"/>
      <family val="2"/>
    </font>
    <font>
      <sz val="10"/>
      <color theme="0" tint="-0.499984740745262"/>
      <name val="Arial Unicode MS"/>
      <family val="2"/>
    </font>
    <font>
      <sz val="7.5"/>
      <color theme="0" tint="-0.499984740745262"/>
      <name val="Arial Unicode MS"/>
      <family val="2"/>
    </font>
    <font>
      <vertAlign val="superscript"/>
      <sz val="8"/>
      <color theme="0" tint="-0.499984740745262"/>
      <name val="Arial Unicode MS"/>
      <family val="2"/>
    </font>
    <font>
      <vertAlign val="superscript"/>
      <sz val="8"/>
      <color theme="1"/>
      <name val="Arial Unicode MS"/>
      <family val="2"/>
    </font>
  </fonts>
  <fills count="3">
    <fill>
      <patternFill patternType="none"/>
    </fill>
    <fill>
      <patternFill patternType="gray125"/>
    </fill>
    <fill>
      <patternFill patternType="solid">
        <fgColor rgb="FFDCE6F1"/>
        <bgColor indexed="64"/>
      </patternFill>
    </fill>
  </fills>
  <borders count="8">
    <border>
      <left/>
      <right/>
      <top/>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s>
  <cellStyleXfs count="7">
    <xf numFmtId="0" fontId="0" fillId="0" borderId="0"/>
    <xf numFmtId="165" fontId="5" fillId="0" borderId="0" applyNumberFormat="0" applyBorder="0"/>
    <xf numFmtId="165" fontId="5" fillId="0" borderId="0"/>
    <xf numFmtId="167" fontId="4" fillId="0" borderId="1" applyBorder="0" applyAlignment="0">
      <alignment horizontal="right"/>
    </xf>
    <xf numFmtId="164" fontId="2" fillId="0" borderId="0" applyFont="0" applyFill="0" applyBorder="0" applyAlignment="0" applyProtection="0"/>
    <xf numFmtId="0" fontId="9" fillId="0" borderId="0"/>
    <xf numFmtId="166" fontId="3" fillId="0" borderId="0"/>
  </cellStyleXfs>
  <cellXfs count="101">
    <xf numFmtId="0" fontId="0" fillId="0" borderId="0" xfId="0"/>
    <xf numFmtId="0" fontId="6" fillId="0" borderId="0" xfId="0" applyFont="1"/>
    <xf numFmtId="0" fontId="13" fillId="0" borderId="0" xfId="0" applyFont="1" applyAlignment="1">
      <alignment horizontal="right" textRotation="90" wrapText="1"/>
    </xf>
    <xf numFmtId="0" fontId="7" fillId="0" borderId="0" xfId="0" applyFont="1" applyAlignment="1">
      <alignment horizontal="left" vertical="top" wrapText="1"/>
    </xf>
    <xf numFmtId="0" fontId="13" fillId="0" borderId="1" xfId="0" applyFont="1" applyBorder="1" applyAlignment="1">
      <alignment horizontal="right" textRotation="90" wrapText="1"/>
    </xf>
    <xf numFmtId="49" fontId="13" fillId="0" borderId="1" xfId="0" applyNumberFormat="1" applyFont="1" applyBorder="1" applyAlignment="1">
      <alignment horizontal="right" textRotation="90" wrapText="1"/>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top"/>
    </xf>
    <xf numFmtId="49" fontId="14" fillId="0" borderId="1" xfId="0" applyNumberFormat="1" applyFont="1" applyBorder="1" applyAlignment="1">
      <alignment horizontal="left"/>
    </xf>
    <xf numFmtId="49" fontId="14" fillId="0" borderId="0" xfId="0" applyNumberFormat="1" applyFont="1" applyAlignment="1">
      <alignment horizontal="left"/>
    </xf>
    <xf numFmtId="0" fontId="6" fillId="0" borderId="0" xfId="0" applyFont="1" applyAlignment="1">
      <alignment horizontal="left" vertical="center"/>
    </xf>
    <xf numFmtId="0" fontId="13" fillId="0" borderId="0" xfId="0" applyFont="1" applyAlignment="1">
      <alignment textRotation="90" wrapText="1"/>
    </xf>
    <xf numFmtId="0" fontId="13" fillId="0" borderId="2" xfId="0" applyFont="1" applyBorder="1" applyAlignment="1">
      <alignment horizontal="left" vertical="center"/>
    </xf>
    <xf numFmtId="166" fontId="13" fillId="0" borderId="2" xfId="6" applyFont="1" applyBorder="1" applyAlignment="1">
      <alignment horizontal="left" vertical="center" wrapText="1"/>
    </xf>
    <xf numFmtId="168" fontId="15" fillId="0" borderId="3" xfId="0" applyNumberFormat="1" applyFont="1" applyBorder="1" applyAlignment="1">
      <alignment horizontal="right"/>
    </xf>
    <xf numFmtId="0" fontId="16" fillId="0" borderId="4" xfId="0" applyFont="1" applyBorder="1" applyAlignment="1">
      <alignment horizontal="left" vertical="center"/>
    </xf>
    <xf numFmtId="168" fontId="15" fillId="0" borderId="0" xfId="0" applyNumberFormat="1" applyFont="1" applyAlignment="1">
      <alignment horizontal="right"/>
    </xf>
    <xf numFmtId="0" fontId="17" fillId="0" borderId="0" xfId="0" applyFont="1" applyAlignment="1">
      <alignment horizontal="left" vertical="center"/>
    </xf>
    <xf numFmtId="168" fontId="17" fillId="0" borderId="0" xfId="0" applyNumberFormat="1" applyFont="1" applyAlignment="1">
      <alignment horizontal="right"/>
    </xf>
    <xf numFmtId="0" fontId="6" fillId="0" borderId="5" xfId="0" applyFont="1" applyBorder="1" applyAlignment="1">
      <alignment horizontal="left" vertical="center"/>
    </xf>
    <xf numFmtId="168" fontId="15" fillId="0" borderId="5" xfId="0" applyNumberFormat="1" applyFont="1" applyBorder="1" applyAlignment="1">
      <alignment horizontal="right"/>
    </xf>
    <xf numFmtId="0" fontId="18" fillId="0" borderId="0" xfId="0" applyFont="1" applyAlignment="1">
      <alignment vertical="top" wrapText="1"/>
    </xf>
    <xf numFmtId="0" fontId="19" fillId="0" borderId="0" xfId="0" applyFont="1" applyAlignment="1">
      <alignment vertical="top"/>
    </xf>
    <xf numFmtId="0" fontId="20" fillId="0" borderId="0" xfId="0" applyFont="1" applyAlignment="1">
      <alignment horizontal="left" vertical="top" wrapText="1"/>
    </xf>
    <xf numFmtId="0" fontId="19" fillId="0" borderId="0" xfId="0" applyFont="1" applyAlignment="1">
      <alignment vertical="top" wrapText="1"/>
    </xf>
    <xf numFmtId="49" fontId="21" fillId="0" borderId="3" xfId="0" applyNumberFormat="1" applyFont="1" applyBorder="1" applyAlignment="1">
      <alignment horizontal="left"/>
    </xf>
    <xf numFmtId="169" fontId="19" fillId="0" borderId="2" xfId="4" applyNumberFormat="1" applyFont="1" applyFill="1" applyBorder="1" applyAlignment="1">
      <alignment horizontal="right" vertical="center"/>
    </xf>
    <xf numFmtId="169" fontId="19" fillId="0" borderId="0" xfId="4" applyNumberFormat="1" applyFont="1" applyFill="1" applyBorder="1" applyAlignment="1">
      <alignment horizontal="right" vertical="center"/>
    </xf>
    <xf numFmtId="169" fontId="19" fillId="0" borderId="2" xfId="0" applyNumberFormat="1" applyFont="1" applyBorder="1" applyAlignment="1">
      <alignment horizontal="right"/>
    </xf>
    <xf numFmtId="169" fontId="22" fillId="0" borderId="4" xfId="0" applyNumberFormat="1" applyFont="1" applyBorder="1" applyAlignment="1">
      <alignment horizontal="right"/>
    </xf>
    <xf numFmtId="169" fontId="15" fillId="0" borderId="2" xfId="4" applyNumberFormat="1" applyFont="1" applyFill="1" applyBorder="1" applyAlignment="1">
      <alignment horizontal="right" vertical="center"/>
    </xf>
    <xf numFmtId="169" fontId="15" fillId="0" borderId="0" xfId="4" applyNumberFormat="1" applyFont="1" applyFill="1" applyBorder="1" applyAlignment="1">
      <alignment horizontal="right" vertical="center"/>
    </xf>
    <xf numFmtId="169" fontId="15" fillId="0" borderId="2" xfId="0" applyNumberFormat="1" applyFont="1" applyBorder="1" applyAlignment="1">
      <alignment horizontal="right"/>
    </xf>
    <xf numFmtId="169" fontId="23" fillId="0" borderId="4" xfId="0" applyNumberFormat="1" applyFont="1" applyBorder="1" applyAlignment="1">
      <alignment horizontal="right"/>
    </xf>
    <xf numFmtId="0" fontId="13" fillId="0" borderId="6" xfId="0" applyFont="1" applyBorder="1" applyAlignment="1">
      <alignment horizontal="left" vertical="center"/>
    </xf>
    <xf numFmtId="49" fontId="13" fillId="0" borderId="0" xfId="0" applyNumberFormat="1" applyFont="1" applyAlignment="1">
      <alignment textRotation="90" wrapText="1"/>
    </xf>
    <xf numFmtId="0" fontId="6" fillId="0" borderId="0" xfId="0" applyFont="1" applyAlignment="1">
      <alignment textRotation="90" wrapText="1"/>
    </xf>
    <xf numFmtId="168" fontId="13" fillId="0" borderId="5" xfId="0" applyNumberFormat="1" applyFont="1" applyBorder="1" applyAlignment="1">
      <alignment horizontal="center"/>
    </xf>
    <xf numFmtId="168" fontId="19" fillId="0" borderId="3" xfId="0" quotePrefix="1" applyNumberFormat="1" applyFont="1" applyBorder="1" applyAlignment="1">
      <alignment horizontal="right" wrapText="1"/>
    </xf>
    <xf numFmtId="168" fontId="15" fillId="0" borderId="6" xfId="0" applyNumberFormat="1" applyFont="1" applyBorder="1" applyAlignment="1">
      <alignment horizontal="right"/>
    </xf>
    <xf numFmtId="0" fontId="0" fillId="0" borderId="3" xfId="0" applyBorder="1"/>
    <xf numFmtId="165" fontId="19" fillId="2" borderId="2" xfId="4" applyNumberFormat="1" applyFont="1" applyFill="1" applyBorder="1" applyAlignment="1">
      <alignment horizontal="right" vertical="center"/>
    </xf>
    <xf numFmtId="165" fontId="19" fillId="0" borderId="0" xfId="4" applyNumberFormat="1" applyFont="1" applyFill="1" applyBorder="1" applyAlignment="1">
      <alignment horizontal="right" vertical="center"/>
    </xf>
    <xf numFmtId="165" fontId="19" fillId="2" borderId="2" xfId="0" applyNumberFormat="1" applyFont="1" applyFill="1" applyBorder="1" applyAlignment="1">
      <alignment horizontal="right"/>
    </xf>
    <xf numFmtId="165" fontId="19" fillId="0" borderId="0" xfId="0" applyNumberFormat="1" applyFont="1" applyAlignment="1">
      <alignment horizontal="right"/>
    </xf>
    <xf numFmtId="165" fontId="19" fillId="2" borderId="6" xfId="0" applyNumberFormat="1" applyFont="1" applyFill="1" applyBorder="1" applyAlignment="1">
      <alignment horizontal="right"/>
    </xf>
    <xf numFmtId="165" fontId="22" fillId="2" borderId="4" xfId="0" applyNumberFormat="1" applyFont="1" applyFill="1" applyBorder="1" applyAlignment="1">
      <alignment horizontal="right"/>
    </xf>
    <xf numFmtId="165" fontId="22" fillId="0" borderId="0" xfId="0" applyNumberFormat="1" applyFont="1" applyAlignment="1">
      <alignment horizontal="right"/>
    </xf>
    <xf numFmtId="165" fontId="0" fillId="0" borderId="0" xfId="0" applyNumberFormat="1"/>
    <xf numFmtId="0" fontId="24" fillId="0" borderId="0" xfId="0" applyFont="1" applyAlignment="1">
      <alignment horizontal="left" vertical="top" wrapText="1"/>
    </xf>
    <xf numFmtId="0" fontId="25" fillId="0" borderId="0" xfId="0" applyFont="1" applyAlignment="1">
      <alignment horizontal="left" vertical="top" wrapText="1"/>
    </xf>
    <xf numFmtId="49" fontId="26" fillId="0" borderId="6" xfId="0" applyNumberFormat="1" applyFont="1" applyBorder="1" applyAlignment="1">
      <alignment horizontal="left"/>
    </xf>
    <xf numFmtId="49" fontId="26" fillId="0" borderId="3" xfId="0" applyNumberFormat="1" applyFont="1" applyBorder="1" applyAlignment="1">
      <alignment horizontal="left"/>
    </xf>
    <xf numFmtId="0" fontId="27" fillId="0" borderId="0" xfId="0" applyFont="1" applyAlignment="1">
      <alignment textRotation="90" wrapText="1"/>
    </xf>
    <xf numFmtId="168" fontId="27" fillId="0" borderId="6" xfId="0" applyNumberFormat="1" applyFont="1" applyBorder="1" applyAlignment="1">
      <alignment horizontal="right"/>
    </xf>
    <xf numFmtId="168" fontId="27" fillId="0" borderId="3" xfId="0" applyNumberFormat="1" applyFont="1" applyBorder="1" applyAlignment="1">
      <alignment horizontal="right"/>
    </xf>
    <xf numFmtId="0" fontId="27" fillId="0" borderId="1" xfId="0" applyFont="1" applyBorder="1" applyAlignment="1">
      <alignment horizontal="right" textRotation="90" wrapText="1"/>
    </xf>
    <xf numFmtId="165" fontId="27" fillId="0" borderId="2" xfId="4" applyNumberFormat="1" applyFont="1" applyFill="1" applyBorder="1" applyAlignment="1">
      <alignment horizontal="right" vertical="center"/>
    </xf>
    <xf numFmtId="165" fontId="27" fillId="0" borderId="2" xfId="0" applyNumberFormat="1" applyFont="1" applyBorder="1" applyAlignment="1">
      <alignment horizontal="right"/>
    </xf>
    <xf numFmtId="165" fontId="27" fillId="0" borderId="6" xfId="0" applyNumberFormat="1" applyFont="1" applyBorder="1" applyAlignment="1">
      <alignment horizontal="right"/>
    </xf>
    <xf numFmtId="165" fontId="25" fillId="0" borderId="4" xfId="0" applyNumberFormat="1" applyFont="1" applyBorder="1" applyAlignment="1">
      <alignment horizontal="right"/>
    </xf>
    <xf numFmtId="165" fontId="27" fillId="0" borderId="0" xfId="4" applyNumberFormat="1" applyFont="1" applyFill="1" applyBorder="1" applyAlignment="1">
      <alignment horizontal="right" vertical="center"/>
    </xf>
    <xf numFmtId="165" fontId="27" fillId="0" borderId="0" xfId="0" applyNumberFormat="1" applyFont="1" applyAlignment="1">
      <alignment horizontal="right"/>
    </xf>
    <xf numFmtId="165" fontId="25" fillId="0" borderId="0" xfId="0" applyNumberFormat="1" applyFont="1" applyAlignment="1">
      <alignment horizontal="right"/>
    </xf>
    <xf numFmtId="0" fontId="28" fillId="0" borderId="6" xfId="0" applyFont="1" applyBorder="1"/>
    <xf numFmtId="0" fontId="28" fillId="0" borderId="3" xfId="0" applyFont="1" applyBorder="1"/>
    <xf numFmtId="168" fontId="27" fillId="0" borderId="3" xfId="0" quotePrefix="1" applyNumberFormat="1" applyFont="1" applyBorder="1" applyAlignment="1">
      <alignment horizontal="right" wrapText="1"/>
    </xf>
    <xf numFmtId="165" fontId="28" fillId="0" borderId="0" xfId="0" applyNumberFormat="1" applyFont="1"/>
    <xf numFmtId="49" fontId="27" fillId="0" borderId="3" xfId="0" applyNumberFormat="1" applyFont="1" applyBorder="1" applyAlignment="1">
      <alignment horizontal="left"/>
    </xf>
    <xf numFmtId="168" fontId="19" fillId="0" borderId="6" xfId="0" applyNumberFormat="1" applyFont="1" applyBorder="1" applyAlignment="1">
      <alignment horizontal="right" wrapText="1"/>
    </xf>
    <xf numFmtId="168" fontId="27" fillId="0" borderId="6" xfId="0" applyNumberFormat="1" applyFont="1" applyBorder="1" applyAlignment="1">
      <alignment horizontal="right" wrapText="1"/>
    </xf>
    <xf numFmtId="169" fontId="19" fillId="0" borderId="0" xfId="0" applyNumberFormat="1" applyFont="1" applyAlignment="1">
      <alignment horizontal="right"/>
    </xf>
    <xf numFmtId="169" fontId="22" fillId="0" borderId="0" xfId="0" applyNumberFormat="1" applyFont="1" applyAlignment="1">
      <alignment horizontal="right"/>
    </xf>
    <xf numFmtId="0" fontId="6" fillId="0" borderId="0" xfId="0" applyFont="1" applyAlignment="1">
      <alignment wrapText="1"/>
    </xf>
    <xf numFmtId="0" fontId="29" fillId="0" borderId="0" xfId="0" applyFont="1" applyAlignment="1">
      <alignment horizontal="left" vertical="top" wrapText="1"/>
    </xf>
    <xf numFmtId="0" fontId="11" fillId="0" borderId="0" xfId="0" applyFont="1" applyAlignment="1">
      <alignment vertical="top"/>
    </xf>
    <xf numFmtId="0" fontId="29" fillId="0" borderId="0" xfId="0" applyFont="1" applyAlignment="1">
      <alignment horizontal="center" vertical="top" wrapText="1"/>
    </xf>
    <xf numFmtId="0" fontId="29" fillId="0" borderId="0" xfId="0" applyFont="1" applyAlignment="1">
      <alignment horizontal="left" vertical="top"/>
    </xf>
    <xf numFmtId="0" fontId="11" fillId="0" borderId="0" xfId="0" applyFont="1"/>
    <xf numFmtId="0" fontId="29" fillId="0" borderId="0" xfId="0" applyFont="1" applyAlignment="1">
      <alignment vertical="top"/>
    </xf>
    <xf numFmtId="0" fontId="29" fillId="0" borderId="0" xfId="0" applyFont="1"/>
    <xf numFmtId="0" fontId="29" fillId="0" borderId="0" xfId="0" applyFont="1" applyAlignment="1">
      <alignment vertical="center"/>
    </xf>
    <xf numFmtId="168" fontId="13" fillId="0" borderId="0" xfId="0" applyNumberFormat="1" applyFont="1" applyAlignment="1">
      <alignment horizontal="center"/>
    </xf>
    <xf numFmtId="3" fontId="27" fillId="0" borderId="3" xfId="0" quotePrefix="1" applyNumberFormat="1" applyFont="1" applyBorder="1" applyAlignment="1">
      <alignment horizontal="right" wrapText="1"/>
    </xf>
    <xf numFmtId="0" fontId="29" fillId="0" borderId="0" xfId="0" applyFont="1" applyAlignment="1">
      <alignment horizontal="left" vertical="top" wrapText="1"/>
    </xf>
    <xf numFmtId="168" fontId="13" fillId="0" borderId="5" xfId="0" applyNumberFormat="1" applyFont="1" applyBorder="1" applyAlignment="1">
      <alignment horizontal="center"/>
    </xf>
    <xf numFmtId="0" fontId="24" fillId="0" borderId="0" xfId="0" applyFont="1" applyAlignment="1">
      <alignment horizontal="left" vertical="top" wrapText="1"/>
    </xf>
    <xf numFmtId="0" fontId="18" fillId="0" borderId="0" xfId="0" applyFont="1" applyAlignment="1">
      <alignment vertical="top" wrapText="1"/>
    </xf>
    <xf numFmtId="168" fontId="19" fillId="0" borderId="3" xfId="0" quotePrefix="1" applyNumberFormat="1" applyFont="1" applyBorder="1" applyAlignment="1">
      <alignment horizontal="right" wrapText="1"/>
    </xf>
    <xf numFmtId="168" fontId="19" fillId="0" borderId="3" xfId="0" applyNumberFormat="1" applyFont="1" applyBorder="1" applyAlignment="1">
      <alignment horizontal="right" wrapText="1"/>
    </xf>
    <xf numFmtId="3" fontId="27" fillId="0" borderId="3" xfId="0" quotePrefix="1" applyNumberFormat="1" applyFont="1" applyBorder="1" applyAlignment="1">
      <alignment horizontal="right" wrapText="1"/>
    </xf>
    <xf numFmtId="3" fontId="27" fillId="0" borderId="3" xfId="0" applyNumberFormat="1" applyFont="1" applyBorder="1" applyAlignment="1">
      <alignment horizontal="right" wrapText="1"/>
    </xf>
    <xf numFmtId="168" fontId="19" fillId="0" borderId="6" xfId="0" quotePrefix="1" applyNumberFormat="1" applyFont="1" applyBorder="1" applyAlignment="1">
      <alignment horizontal="right" wrapText="1"/>
    </xf>
    <xf numFmtId="168" fontId="19" fillId="0" borderId="6" xfId="0" applyNumberFormat="1" applyFont="1" applyBorder="1" applyAlignment="1">
      <alignment horizontal="right" wrapText="1"/>
    </xf>
    <xf numFmtId="168" fontId="27" fillId="0" borderId="6" xfId="0" quotePrefix="1" applyNumberFormat="1" applyFont="1" applyBorder="1" applyAlignment="1">
      <alignment horizontal="right" wrapText="1"/>
    </xf>
    <xf numFmtId="168" fontId="27" fillId="0" borderId="6" xfId="0" applyNumberFormat="1" applyFont="1" applyBorder="1" applyAlignment="1">
      <alignment horizontal="right" wrapText="1"/>
    </xf>
    <xf numFmtId="0" fontId="29" fillId="0" borderId="0" xfId="0" applyFont="1" applyAlignment="1">
      <alignment vertical="top" wrapText="1"/>
    </xf>
    <xf numFmtId="0" fontId="29" fillId="0" borderId="0" xfId="0" applyFont="1" applyAlignment="1">
      <alignment vertical="center" wrapText="1"/>
    </xf>
    <xf numFmtId="166" fontId="13" fillId="0" borderId="7" xfId="6" applyFont="1" applyBorder="1" applyAlignment="1">
      <alignment horizontal="left" vertical="center" wrapText="1"/>
    </xf>
  </cellXfs>
  <cellStyles count="7">
    <cellStyle name="1997" xfId="1" xr:uid="{00000000-0005-0000-0000-000000000000}"/>
    <cellStyle name="1998" xfId="2" xr:uid="{00000000-0005-0000-0000-000001000000}"/>
    <cellStyle name="1999" xfId="3" xr:uid="{00000000-0005-0000-0000-000002000000}"/>
    <cellStyle name="Comma" xfId="4" builtinId="3"/>
    <cellStyle name="Normal" xfId="0" builtinId="0"/>
    <cellStyle name="Normal 2" xfId="5" xr:uid="{00000000-0005-0000-0000-000005000000}"/>
    <cellStyle name="Normal_902h"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showGridLines="0" tabSelected="1" zoomScale="110" zoomScaleNormal="110" workbookViewId="0">
      <selection activeCell="K2" sqref="K2"/>
    </sheetView>
  </sheetViews>
  <sheetFormatPr defaultColWidth="9.140625" defaultRowHeight="12.75"/>
  <cols>
    <col min="1" max="1" width="29.5703125" style="1" customWidth="1"/>
    <col min="2" max="4" width="11.7109375" style="1" customWidth="1"/>
    <col min="5" max="5" width="2.7109375" style="1" customWidth="1"/>
    <col min="6" max="8" width="11.7109375" style="1" customWidth="1"/>
    <col min="9" max="9" width="2.7109375" style="1" customWidth="1"/>
    <col min="10" max="10" width="11.7109375" style="1" customWidth="1"/>
    <col min="11" max="16384" width="9.140625" style="1"/>
  </cols>
  <sheetData>
    <row r="1" spans="1:11" s="9" customFormat="1" ht="17.25">
      <c r="A1" s="89" t="s">
        <v>0</v>
      </c>
      <c r="B1" s="89"/>
      <c r="C1" s="89"/>
      <c r="D1" s="89"/>
      <c r="E1" s="89"/>
      <c r="F1" s="89"/>
      <c r="G1" s="89"/>
      <c r="H1" s="89"/>
      <c r="I1" s="23"/>
      <c r="J1" s="24"/>
      <c r="K1" s="9" t="s">
        <v>1</v>
      </c>
    </row>
    <row r="2" spans="1:11" s="9" customFormat="1" ht="12" customHeight="1">
      <c r="A2" s="23"/>
      <c r="B2" s="23"/>
      <c r="C2" s="23"/>
      <c r="D2" s="23"/>
      <c r="E2" s="23"/>
      <c r="F2" s="23"/>
      <c r="G2" s="23"/>
      <c r="H2" s="23"/>
      <c r="I2" s="23"/>
      <c r="J2" s="24"/>
    </row>
    <row r="3" spans="1:11" ht="15">
      <c r="A3" s="88" t="s">
        <v>2</v>
      </c>
      <c r="B3" s="88"/>
      <c r="C3" s="88"/>
      <c r="D3" s="88"/>
      <c r="E3" s="88"/>
      <c r="F3" s="88"/>
      <c r="G3" s="88"/>
      <c r="H3" s="88"/>
      <c r="I3" s="88"/>
      <c r="J3" s="88"/>
    </row>
    <row r="4" spans="1:11" ht="15">
      <c r="A4" s="52" t="s">
        <v>3</v>
      </c>
      <c r="B4" s="25"/>
      <c r="C4" s="25"/>
      <c r="D4" s="25"/>
      <c r="E4" s="25"/>
      <c r="F4" s="25"/>
      <c r="G4" s="25"/>
      <c r="H4" s="25"/>
      <c r="I4" s="25"/>
      <c r="J4" s="25"/>
    </row>
    <row r="5" spans="1:11" ht="15">
      <c r="A5" s="52"/>
      <c r="B5" s="25"/>
      <c r="C5" s="25"/>
      <c r="D5" s="25"/>
      <c r="E5" s="25"/>
      <c r="F5" s="25"/>
      <c r="G5" s="25"/>
      <c r="H5" s="25"/>
      <c r="I5" s="25"/>
      <c r="J5" s="25"/>
    </row>
    <row r="6" spans="1:11">
      <c r="A6" s="53" t="s">
        <v>4</v>
      </c>
      <c r="B6" s="41"/>
      <c r="C6" s="41"/>
      <c r="D6" s="41"/>
      <c r="E6" s="41"/>
      <c r="F6" s="41"/>
      <c r="G6" s="41"/>
      <c r="H6" s="41"/>
      <c r="I6" s="94"/>
      <c r="J6" s="95"/>
    </row>
    <row r="7" spans="1:11">
      <c r="A7" s="54"/>
      <c r="B7" s="16"/>
      <c r="C7" s="16"/>
      <c r="D7" s="16"/>
      <c r="E7" s="16"/>
      <c r="F7" s="16"/>
      <c r="G7" s="16"/>
      <c r="H7" s="16"/>
      <c r="I7" s="90" t="s">
        <v>5</v>
      </c>
      <c r="J7" s="91"/>
    </row>
    <row r="8" spans="1:11" s="3" customFormat="1" ht="92.25" customHeight="1">
      <c r="A8" s="11"/>
      <c r="B8" s="38" t="s">
        <v>6</v>
      </c>
      <c r="C8" s="38" t="s">
        <v>7</v>
      </c>
      <c r="D8" s="13" t="s">
        <v>8</v>
      </c>
      <c r="E8" s="13"/>
      <c r="F8" s="13" t="s">
        <v>9</v>
      </c>
      <c r="G8" s="55" t="s">
        <v>10</v>
      </c>
      <c r="H8" s="55" t="s">
        <v>11</v>
      </c>
      <c r="I8" s="13"/>
      <c r="J8" s="37" t="s">
        <v>12</v>
      </c>
    </row>
    <row r="9" spans="1:11" s="3" customFormat="1" ht="4.5" customHeight="1">
      <c r="A9" s="10"/>
      <c r="B9" s="4"/>
      <c r="C9" s="4"/>
      <c r="D9" s="4"/>
      <c r="E9" s="2"/>
      <c r="F9" s="4"/>
      <c r="G9" s="4"/>
      <c r="H9" s="4"/>
      <c r="I9" s="2"/>
      <c r="J9" s="5"/>
    </row>
    <row r="10" spans="1:11" s="6" customFormat="1" ht="12.95" customHeight="1">
      <c r="A10" s="14" t="s">
        <v>13</v>
      </c>
      <c r="B10" s="43">
        <v>26328</v>
      </c>
      <c r="C10" s="43">
        <v>5528</v>
      </c>
      <c r="D10" s="43">
        <v>4904</v>
      </c>
      <c r="E10" s="44"/>
      <c r="F10" s="43">
        <v>-624</v>
      </c>
      <c r="G10" s="43">
        <v>-82</v>
      </c>
      <c r="H10" s="43">
        <v>-43</v>
      </c>
      <c r="I10" s="44"/>
      <c r="J10" s="45">
        <v>-713</v>
      </c>
    </row>
    <row r="11" spans="1:11" s="6" customFormat="1" ht="12.95" customHeight="1">
      <c r="A11" s="14" t="s">
        <v>14</v>
      </c>
      <c r="B11" s="45">
        <v>19128</v>
      </c>
      <c r="C11" s="45">
        <v>3138</v>
      </c>
      <c r="D11" s="45">
        <v>2719</v>
      </c>
      <c r="E11" s="46"/>
      <c r="F11" s="45">
        <v>-419</v>
      </c>
      <c r="G11" s="45">
        <v>-199</v>
      </c>
      <c r="H11" s="45">
        <v>-92</v>
      </c>
      <c r="I11" s="46"/>
      <c r="J11" s="45">
        <v>-829</v>
      </c>
    </row>
    <row r="12" spans="1:11" s="6" customFormat="1" ht="12.95" customHeight="1">
      <c r="A12" s="14" t="s">
        <v>15</v>
      </c>
      <c r="B12" s="45">
        <v>18484</v>
      </c>
      <c r="C12" s="45">
        <v>4237</v>
      </c>
      <c r="D12" s="45">
        <v>4133</v>
      </c>
      <c r="E12" s="46"/>
      <c r="F12" s="45">
        <v>-104</v>
      </c>
      <c r="G12" s="45">
        <v>-26</v>
      </c>
      <c r="H12" s="45">
        <v>-44</v>
      </c>
      <c r="I12" s="46"/>
      <c r="J12" s="45">
        <v>-566</v>
      </c>
    </row>
    <row r="13" spans="1:11" s="6" customFormat="1" ht="12.95" customHeight="1">
      <c r="A13" s="14" t="s">
        <v>16</v>
      </c>
      <c r="B13" s="45">
        <v>11819</v>
      </c>
      <c r="C13" s="45">
        <v>2501</v>
      </c>
      <c r="D13" s="45">
        <v>2401</v>
      </c>
      <c r="E13" s="46"/>
      <c r="F13" s="45">
        <v>-100</v>
      </c>
      <c r="G13" s="45">
        <v>-16</v>
      </c>
      <c r="H13" s="45">
        <v>-11</v>
      </c>
      <c r="I13" s="46"/>
      <c r="J13" s="45">
        <v>-366</v>
      </c>
    </row>
    <row r="14" spans="1:11" s="6" customFormat="1" ht="12.95" customHeight="1">
      <c r="A14" s="15" t="s">
        <v>17</v>
      </c>
      <c r="B14" s="45">
        <v>5351</v>
      </c>
      <c r="C14" s="45">
        <v>862</v>
      </c>
      <c r="D14" s="45">
        <v>840</v>
      </c>
      <c r="E14" s="46"/>
      <c r="F14" s="45">
        <v>-22</v>
      </c>
      <c r="G14" s="45">
        <v>-12</v>
      </c>
      <c r="H14" s="45">
        <v>-15</v>
      </c>
      <c r="I14" s="46"/>
      <c r="J14" s="45">
        <v>-179</v>
      </c>
    </row>
    <row r="15" spans="1:11" s="6" customFormat="1" ht="12.95" customHeight="1">
      <c r="A15" s="15" t="s">
        <v>18</v>
      </c>
      <c r="B15" s="45">
        <v>6448</v>
      </c>
      <c r="C15" s="45">
        <v>1388</v>
      </c>
      <c r="D15" s="45">
        <v>1309</v>
      </c>
      <c r="E15" s="46"/>
      <c r="F15" s="45">
        <v>-79</v>
      </c>
      <c r="G15" s="45">
        <v>-24</v>
      </c>
      <c r="H15" s="45">
        <v>-7</v>
      </c>
      <c r="I15" s="46"/>
      <c r="J15" s="45">
        <v>-290</v>
      </c>
    </row>
    <row r="16" spans="1:11" s="6" customFormat="1" ht="12.95" customHeight="1">
      <c r="A16" s="15" t="s">
        <v>19</v>
      </c>
      <c r="B16" s="45">
        <v>6602</v>
      </c>
      <c r="C16" s="45">
        <v>899</v>
      </c>
      <c r="D16" s="45">
        <v>-596</v>
      </c>
      <c r="E16" s="46"/>
      <c r="F16" s="45">
        <v>-1495</v>
      </c>
      <c r="G16" s="45">
        <v>-41</v>
      </c>
      <c r="H16" s="45">
        <v>-42</v>
      </c>
      <c r="I16" s="46"/>
      <c r="J16" s="45">
        <v>-287</v>
      </c>
    </row>
    <row r="17" spans="1:10" s="6" customFormat="1" ht="12.95" customHeight="1">
      <c r="A17" s="14" t="s">
        <v>20</v>
      </c>
      <c r="B17" s="45">
        <v>264</v>
      </c>
      <c r="C17" s="45">
        <v>-17</v>
      </c>
      <c r="D17" s="45">
        <v>-19</v>
      </c>
      <c r="E17" s="46"/>
      <c r="F17" s="45">
        <v>-2</v>
      </c>
      <c r="G17" s="45">
        <v>-4</v>
      </c>
      <c r="H17" s="45" t="s">
        <v>21</v>
      </c>
      <c r="I17" s="46"/>
      <c r="J17" s="45">
        <v>-38</v>
      </c>
    </row>
    <row r="18" spans="1:10" s="6" customFormat="1" ht="12.95" customHeight="1">
      <c r="A18" s="36" t="s">
        <v>22</v>
      </c>
      <c r="B18" s="47" t="s">
        <v>21</v>
      </c>
      <c r="C18" s="47">
        <v>-2433</v>
      </c>
      <c r="D18" s="47">
        <v>-2496</v>
      </c>
      <c r="E18" s="46"/>
      <c r="F18" s="47">
        <v>-63</v>
      </c>
      <c r="G18" s="47">
        <v>1</v>
      </c>
      <c r="H18" s="47">
        <v>-19</v>
      </c>
      <c r="I18" s="46"/>
      <c r="J18" s="47">
        <v>-273</v>
      </c>
    </row>
    <row r="19" spans="1:10" s="7" customFormat="1" ht="12.95" customHeight="1">
      <c r="A19" s="17" t="s">
        <v>23</v>
      </c>
      <c r="B19" s="48">
        <f>SUM(B10:B18)</f>
        <v>94424</v>
      </c>
      <c r="C19" s="48">
        <f>SUM(C10:C18)</f>
        <v>16103</v>
      </c>
      <c r="D19" s="48">
        <f>SUM(D10:D18)</f>
        <v>13195</v>
      </c>
      <c r="E19" s="49"/>
      <c r="F19" s="48">
        <f>SUM(F10:F18)</f>
        <v>-2908</v>
      </c>
      <c r="G19" s="48">
        <f>SUM(G10:G18)</f>
        <v>-403</v>
      </c>
      <c r="H19" s="48">
        <f>SUM(H10:H18)</f>
        <v>-273</v>
      </c>
      <c r="I19" s="49"/>
      <c r="J19" s="48">
        <f>SUM(J10:J18)</f>
        <v>-3541</v>
      </c>
    </row>
    <row r="20" spans="1:10" s="6" customFormat="1" ht="12.95" customHeight="1">
      <c r="A20" s="12"/>
      <c r="B20" s="18"/>
      <c r="C20" s="18"/>
      <c r="D20" s="18"/>
      <c r="E20" s="18"/>
      <c r="F20" s="87"/>
      <c r="G20" s="87"/>
      <c r="H20" s="87"/>
      <c r="I20" s="18"/>
      <c r="J20" s="18"/>
    </row>
    <row r="21" spans="1:10" s="6" customFormat="1" ht="12.95" customHeight="1">
      <c r="A21" s="12"/>
      <c r="B21" s="18"/>
      <c r="C21" s="18"/>
      <c r="D21" s="18"/>
      <c r="E21" s="18"/>
      <c r="F21" s="18"/>
      <c r="G21" s="18"/>
      <c r="H21" s="18"/>
      <c r="I21" s="18"/>
      <c r="J21" s="18"/>
    </row>
    <row r="22" spans="1:10" s="8" customFormat="1" ht="12.95" customHeight="1">
      <c r="A22" s="19"/>
      <c r="B22" s="20"/>
      <c r="C22" s="20"/>
      <c r="D22" s="20"/>
      <c r="E22" s="20"/>
      <c r="F22" s="20"/>
      <c r="G22" s="20"/>
      <c r="H22" s="20"/>
      <c r="I22" s="20"/>
      <c r="J22" s="20"/>
    </row>
    <row r="23" spans="1:10">
      <c r="A23" s="53" t="s">
        <v>4</v>
      </c>
      <c r="B23" s="56"/>
      <c r="C23" s="56"/>
      <c r="D23" s="56"/>
      <c r="E23" s="56"/>
      <c r="F23" s="56"/>
      <c r="G23" s="56"/>
      <c r="H23" s="56"/>
      <c r="I23" s="96"/>
      <c r="J23" s="97"/>
    </row>
    <row r="24" spans="1:10" s="8" customFormat="1">
      <c r="A24" s="54"/>
      <c r="B24" s="57"/>
      <c r="C24" s="57"/>
      <c r="D24" s="57"/>
      <c r="E24" s="57"/>
      <c r="F24" s="57"/>
      <c r="G24" s="57"/>
      <c r="H24" s="57"/>
      <c r="I24" s="92" t="s">
        <v>24</v>
      </c>
      <c r="J24" s="93"/>
    </row>
    <row r="25" spans="1:10" s="8" customFormat="1" ht="100.5" customHeight="1">
      <c r="A25" s="11"/>
      <c r="B25" s="38" t="s">
        <v>6</v>
      </c>
      <c r="C25" s="38" t="s">
        <v>7</v>
      </c>
      <c r="D25" s="13" t="s">
        <v>8</v>
      </c>
      <c r="E25" s="13"/>
      <c r="F25" s="13" t="s">
        <v>9</v>
      </c>
      <c r="G25" s="55" t="s">
        <v>10</v>
      </c>
      <c r="H25" s="55" t="s">
        <v>11</v>
      </c>
      <c r="I25" s="13"/>
      <c r="J25" s="37" t="s">
        <v>12</v>
      </c>
    </row>
    <row r="26" spans="1:10" s="3" customFormat="1" ht="4.5" customHeight="1">
      <c r="A26" s="10"/>
      <c r="B26" s="4"/>
      <c r="C26" s="4"/>
      <c r="D26" s="4"/>
      <c r="E26" s="2"/>
      <c r="F26" s="4"/>
      <c r="G26" s="58"/>
      <c r="H26" s="58"/>
      <c r="I26" s="2"/>
      <c r="J26" s="5"/>
    </row>
    <row r="27" spans="1:10" s="8" customFormat="1" ht="12.95" customHeight="1">
      <c r="A27" s="14" t="s">
        <v>13</v>
      </c>
      <c r="B27" s="59">
        <v>23693</v>
      </c>
      <c r="C27" s="59">
        <v>4804</v>
      </c>
      <c r="D27" s="59">
        <v>4548</v>
      </c>
      <c r="E27" s="63"/>
      <c r="F27" s="59">
        <v>-256</v>
      </c>
      <c r="G27" s="59">
        <v>-81</v>
      </c>
      <c r="H27" s="59">
        <v>-59</v>
      </c>
      <c r="I27" s="63"/>
      <c r="J27" s="60">
        <v>-667</v>
      </c>
    </row>
    <row r="28" spans="1:10" s="6" customFormat="1" ht="12.95" customHeight="1">
      <c r="A28" s="14" t="s">
        <v>14</v>
      </c>
      <c r="B28" s="60">
        <v>18794</v>
      </c>
      <c r="C28" s="60">
        <v>3439</v>
      </c>
      <c r="D28" s="60">
        <v>3316</v>
      </c>
      <c r="E28" s="64"/>
      <c r="F28" s="60">
        <v>-123</v>
      </c>
      <c r="G28" s="60">
        <v>-31</v>
      </c>
      <c r="H28" s="60">
        <v>-134</v>
      </c>
      <c r="I28" s="64"/>
      <c r="J28" s="60">
        <v>-824</v>
      </c>
    </row>
    <row r="29" spans="1:10" s="6" customFormat="1" ht="12.95" customHeight="1">
      <c r="A29" s="14" t="s">
        <v>15</v>
      </c>
      <c r="B29" s="60">
        <v>17894</v>
      </c>
      <c r="C29" s="60">
        <v>4288</v>
      </c>
      <c r="D29" s="60">
        <v>3399</v>
      </c>
      <c r="E29" s="64"/>
      <c r="F29" s="60">
        <v>-889</v>
      </c>
      <c r="G29" s="60">
        <v>-11</v>
      </c>
      <c r="H29" s="60">
        <v>-46</v>
      </c>
      <c r="I29" s="64"/>
      <c r="J29" s="60">
        <v>-593</v>
      </c>
    </row>
    <row r="30" spans="1:10" s="6" customFormat="1" ht="12.95" customHeight="1">
      <c r="A30" s="14" t="s">
        <v>16</v>
      </c>
      <c r="B30" s="60">
        <v>10086</v>
      </c>
      <c r="C30" s="60">
        <v>2208</v>
      </c>
      <c r="D30" s="60">
        <v>2053</v>
      </c>
      <c r="E30" s="64"/>
      <c r="F30" s="60">
        <v>-155</v>
      </c>
      <c r="G30" s="60">
        <v>-31</v>
      </c>
      <c r="H30" s="60">
        <v>-10</v>
      </c>
      <c r="I30" s="64"/>
      <c r="J30" s="60">
        <v>-324</v>
      </c>
    </row>
    <row r="31" spans="1:10" s="7" customFormat="1" ht="12.95" customHeight="1">
      <c r="A31" s="15" t="s">
        <v>17</v>
      </c>
      <c r="B31" s="60">
        <v>5175</v>
      </c>
      <c r="C31" s="60">
        <v>700</v>
      </c>
      <c r="D31" s="60">
        <v>-466</v>
      </c>
      <c r="E31" s="64"/>
      <c r="F31" s="60">
        <v>-1166</v>
      </c>
      <c r="G31" s="60">
        <v>-129</v>
      </c>
      <c r="H31" s="60">
        <v>-12</v>
      </c>
      <c r="I31" s="64"/>
      <c r="J31" s="60">
        <v>-188</v>
      </c>
    </row>
    <row r="32" spans="1:10" s="7" customFormat="1" ht="12.95" customHeight="1">
      <c r="A32" s="15" t="s">
        <v>18</v>
      </c>
      <c r="B32" s="60">
        <v>6418</v>
      </c>
      <c r="C32" s="60">
        <v>1475</v>
      </c>
      <c r="D32" s="60">
        <v>1456</v>
      </c>
      <c r="E32" s="64"/>
      <c r="F32" s="60">
        <v>-19</v>
      </c>
      <c r="G32" s="60">
        <v>1</v>
      </c>
      <c r="H32" s="60">
        <v>-12</v>
      </c>
      <c r="I32" s="64"/>
      <c r="J32" s="60">
        <v>-302</v>
      </c>
    </row>
    <row r="33" spans="1:10" s="7" customFormat="1" ht="12.95" customHeight="1">
      <c r="A33" s="15" t="s">
        <v>19</v>
      </c>
      <c r="B33" s="60">
        <v>4822</v>
      </c>
      <c r="C33" s="60">
        <v>654</v>
      </c>
      <c r="D33" s="60">
        <v>628</v>
      </c>
      <c r="E33" s="64"/>
      <c r="F33" s="60">
        <v>-26</v>
      </c>
      <c r="G33" s="60" t="s">
        <v>21</v>
      </c>
      <c r="H33" s="60">
        <v>-16</v>
      </c>
      <c r="I33" s="64"/>
      <c r="J33" s="60">
        <v>-241</v>
      </c>
    </row>
    <row r="34" spans="1:10" s="6" customFormat="1" ht="12.95" customHeight="1">
      <c r="A34" s="14" t="s">
        <v>20</v>
      </c>
      <c r="B34" s="60">
        <v>206</v>
      </c>
      <c r="C34" s="60">
        <v>-32</v>
      </c>
      <c r="D34" s="60">
        <v>-121</v>
      </c>
      <c r="E34" s="64"/>
      <c r="F34" s="60">
        <v>-89</v>
      </c>
      <c r="G34" s="60">
        <v>-16</v>
      </c>
      <c r="H34" s="60" t="s">
        <v>21</v>
      </c>
      <c r="I34" s="64"/>
      <c r="J34" s="60">
        <v>-36</v>
      </c>
    </row>
    <row r="35" spans="1:10" s="8" customFormat="1" ht="12.95" customHeight="1">
      <c r="A35" s="36" t="s">
        <v>22</v>
      </c>
      <c r="B35" s="61" t="s">
        <v>21</v>
      </c>
      <c r="C35" s="61">
        <v>-2417</v>
      </c>
      <c r="D35" s="61">
        <v>-2654</v>
      </c>
      <c r="E35" s="64"/>
      <c r="F35" s="61">
        <v>-237</v>
      </c>
      <c r="G35" s="61">
        <v>-46</v>
      </c>
      <c r="H35" s="61">
        <v>-22</v>
      </c>
      <c r="I35" s="64"/>
      <c r="J35" s="61">
        <v>-265</v>
      </c>
    </row>
    <row r="36" spans="1:10" s="7" customFormat="1" ht="12.95" customHeight="1">
      <c r="A36" s="17" t="s">
        <v>23</v>
      </c>
      <c r="B36" s="62">
        <f>SUM(B27:B35)</f>
        <v>87088</v>
      </c>
      <c r="C36" s="62">
        <f>SUM(C27:C35)</f>
        <v>15119</v>
      </c>
      <c r="D36" s="62">
        <f>SUM(D27:D35)</f>
        <v>12159</v>
      </c>
      <c r="E36" s="65"/>
      <c r="F36" s="62">
        <f>SUM(F27:F35)</f>
        <v>-2960</v>
      </c>
      <c r="G36" s="62">
        <f>SUM(G27:G35)</f>
        <v>-344</v>
      </c>
      <c r="H36" s="62">
        <f>SUM(H27:H35)</f>
        <v>-311</v>
      </c>
      <c r="I36" s="65"/>
      <c r="J36" s="62">
        <f>SUM(J27:J35)</f>
        <v>-3440</v>
      </c>
    </row>
    <row r="37" spans="1:10" s="7" customFormat="1" ht="8.25" customHeight="1">
      <c r="A37" s="21"/>
      <c r="B37" s="22"/>
      <c r="C37" s="22"/>
      <c r="D37" s="22"/>
      <c r="E37" s="18"/>
      <c r="F37" s="87"/>
      <c r="G37" s="87"/>
      <c r="H37" s="87"/>
      <c r="I37" s="18"/>
      <c r="J37" s="22"/>
    </row>
    <row r="38" spans="1:10" s="77" customFormat="1" ht="21" customHeight="1">
      <c r="A38" s="86" t="s">
        <v>25</v>
      </c>
      <c r="B38" s="86"/>
      <c r="C38" s="86"/>
      <c r="D38" s="86"/>
      <c r="E38" s="86"/>
      <c r="F38" s="86"/>
      <c r="G38" s="86"/>
      <c r="H38" s="86"/>
      <c r="I38" s="86"/>
      <c r="J38" s="86"/>
    </row>
    <row r="39" spans="1:10" s="77" customFormat="1" ht="7.5" customHeight="1">
      <c r="A39" s="76"/>
      <c r="B39" s="76"/>
      <c r="C39" s="76"/>
      <c r="D39" s="76"/>
      <c r="E39" s="76"/>
      <c r="F39" s="76"/>
      <c r="G39" s="76"/>
      <c r="H39" s="76"/>
      <c r="I39" s="76"/>
      <c r="J39" s="76"/>
    </row>
    <row r="40" spans="1:10" s="77" customFormat="1" ht="12" customHeight="1">
      <c r="A40" s="79" t="s">
        <v>26</v>
      </c>
      <c r="C40" s="76"/>
      <c r="D40" s="76"/>
      <c r="E40" s="76"/>
      <c r="F40" s="76"/>
      <c r="G40" s="76"/>
      <c r="H40" s="76"/>
      <c r="I40" s="76"/>
      <c r="J40" s="76"/>
    </row>
    <row r="41" spans="1:10" s="77" customFormat="1" ht="12" customHeight="1">
      <c r="A41" s="79" t="s">
        <v>27</v>
      </c>
      <c r="C41" s="76"/>
      <c r="D41" s="76"/>
      <c r="E41" s="76"/>
      <c r="F41" s="76"/>
      <c r="G41" s="76"/>
      <c r="H41" s="76"/>
      <c r="I41" s="76"/>
      <c r="J41" s="76"/>
    </row>
    <row r="42" spans="1:10" s="80" customFormat="1" ht="12" customHeight="1">
      <c r="A42" s="79" t="s">
        <v>28</v>
      </c>
    </row>
    <row r="43" spans="1:10" s="80" customFormat="1" ht="12" customHeight="1">
      <c r="A43" s="79" t="s">
        <v>29</v>
      </c>
    </row>
    <row r="44" spans="1:10" s="80" customFormat="1" ht="12" customHeight="1">
      <c r="A44" s="79" t="s">
        <v>30</v>
      </c>
    </row>
  </sheetData>
  <customSheetViews>
    <customSheetView guid="{E7D80D19-2714-45BD-B71A-84279B626101}" showPageBreaks="1" fitToPage="1" printArea="1">
      <selection sqref="A1:F1"/>
      <pageMargins left="0" right="0" top="0" bottom="0" header="0" footer="0"/>
      <pageSetup paperSize="9" scale="90" orientation="landscape" cellComments="asDisplayed" r:id="rId1"/>
      <headerFooter alignWithMargins="0">
        <oddHeader xml:space="preserve">&amp;C&amp;"Arial,Gras"&amp;12
</oddHeader>
        <oddFooter>&amp;C&amp;6&amp;Z&amp;F</oddFooter>
      </headerFooter>
    </customSheetView>
  </customSheetViews>
  <mergeCells count="9">
    <mergeCell ref="A38:J38"/>
    <mergeCell ref="F37:H37"/>
    <mergeCell ref="A3:J3"/>
    <mergeCell ref="A1:H1"/>
    <mergeCell ref="I7:J7"/>
    <mergeCell ref="F20:H20"/>
    <mergeCell ref="I24:J24"/>
    <mergeCell ref="I6:J6"/>
    <mergeCell ref="I23:J23"/>
  </mergeCells>
  <printOptions horizontalCentered="1"/>
  <pageMargins left="0.23622047244094491" right="0.23622047244094491" top="0.74803149606299213" bottom="0.74803149606299213" header="0.31496062992125984" footer="0.31496062992125984"/>
  <pageSetup paperSize="9" scale="86" orientation="portrait" cellComments="asDisplayed" r:id="rId2"/>
  <headerFooter alignWithMargins="0">
    <oddHeader xml:space="preserve">&amp;C&amp;"Arial,Gras"&amp;12
</oddHeader>
    <oddFooter>&amp;C&amp;"Arial Unicode MS,Normal"&amp;7&amp;K00-022Extract from the Consolidated Financial Statements of the Nestlé Group 2022</oddFooter>
  </headerFooter>
  <customProperties>
    <customPr name="_pios_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6"/>
  <sheetViews>
    <sheetView showGridLines="0" topLeftCell="A8" zoomScale="110" zoomScaleNormal="110" workbookViewId="0">
      <selection sqref="A1:F1"/>
    </sheetView>
  </sheetViews>
  <sheetFormatPr defaultColWidth="9.140625" defaultRowHeight="12.75"/>
  <cols>
    <col min="1" max="1" width="40.7109375" style="1" customWidth="1"/>
    <col min="2" max="2" width="11.7109375" style="1" customWidth="1"/>
    <col min="3" max="3" width="2.7109375" style="1" customWidth="1"/>
    <col min="4" max="6" width="11.7109375" style="1" customWidth="1"/>
    <col min="7" max="7" width="2.7109375" style="1" customWidth="1"/>
    <col min="8" max="8" width="11.7109375" style="1" customWidth="1"/>
    <col min="9" max="16384" width="9.140625" style="1"/>
  </cols>
  <sheetData>
    <row r="1" spans="1:11" s="9" customFormat="1" ht="17.25">
      <c r="A1" s="89" t="s">
        <v>31</v>
      </c>
      <c r="B1" s="89"/>
      <c r="C1" s="89"/>
      <c r="D1" s="89"/>
      <c r="E1" s="89"/>
      <c r="F1" s="89"/>
      <c r="G1" s="23"/>
      <c r="H1" s="24"/>
    </row>
    <row r="2" spans="1:11" s="9" customFormat="1" ht="12" customHeight="1">
      <c r="A2" s="23"/>
      <c r="B2" s="23"/>
      <c r="C2" s="23"/>
      <c r="D2" s="23"/>
      <c r="E2" s="23"/>
      <c r="F2" s="23"/>
      <c r="G2" s="23"/>
      <c r="H2" s="24"/>
    </row>
    <row r="3" spans="1:11" ht="15">
      <c r="A3" s="51" t="s">
        <v>2</v>
      </c>
      <c r="B3" s="51"/>
      <c r="C3" s="51"/>
      <c r="D3" s="51"/>
      <c r="E3" s="51"/>
      <c r="F3" s="51"/>
      <c r="G3" s="51"/>
      <c r="H3" s="51"/>
      <c r="I3" s="51"/>
      <c r="J3" s="51"/>
      <c r="K3" s="51"/>
    </row>
    <row r="4" spans="1:11" ht="15">
      <c r="A4" s="52" t="s">
        <v>32</v>
      </c>
      <c r="B4" s="25"/>
      <c r="C4" s="25"/>
      <c r="D4" s="25"/>
      <c r="E4" s="25"/>
      <c r="F4" s="25"/>
      <c r="G4" s="25"/>
      <c r="H4" s="25"/>
    </row>
    <row r="5" spans="1:11" ht="15">
      <c r="A5" s="52" t="s">
        <v>33</v>
      </c>
      <c r="B5" s="25"/>
      <c r="C5" s="25"/>
      <c r="D5" s="25"/>
      <c r="E5" s="25"/>
      <c r="F5" s="25"/>
      <c r="G5" s="25"/>
      <c r="H5" s="25"/>
    </row>
    <row r="6" spans="1:11">
      <c r="A6" s="53" t="s">
        <v>4</v>
      </c>
      <c r="B6" s="41"/>
      <c r="C6" s="41"/>
      <c r="D6" s="41"/>
      <c r="E6" s="41"/>
      <c r="F6" s="94"/>
      <c r="G6" s="94"/>
      <c r="H6" s="95"/>
    </row>
    <row r="7" spans="1:11" ht="13.5">
      <c r="A7" s="54"/>
      <c r="B7" s="16"/>
      <c r="C7" s="42"/>
      <c r="D7" s="16"/>
      <c r="E7" s="16"/>
      <c r="F7" s="40"/>
      <c r="G7" s="42"/>
      <c r="H7" s="40" t="s">
        <v>34</v>
      </c>
    </row>
    <row r="8" spans="1:11" s="3" customFormat="1" ht="81.75" customHeight="1">
      <c r="A8" s="11"/>
      <c r="B8" s="13" t="s">
        <v>35</v>
      </c>
      <c r="C8"/>
      <c r="D8" s="13" t="s">
        <v>36</v>
      </c>
      <c r="E8" s="55" t="s">
        <v>37</v>
      </c>
      <c r="F8" s="55" t="s">
        <v>38</v>
      </c>
      <c r="G8"/>
      <c r="H8" s="37" t="s">
        <v>39</v>
      </c>
    </row>
    <row r="9" spans="1:11" s="3" customFormat="1" ht="4.5" customHeight="1">
      <c r="A9" s="10"/>
      <c r="B9" s="4"/>
      <c r="C9"/>
      <c r="D9" s="4"/>
      <c r="E9" s="4"/>
      <c r="F9" s="4"/>
      <c r="G9"/>
      <c r="H9" s="5"/>
    </row>
    <row r="10" spans="1:11" s="6" customFormat="1" ht="12.95" customHeight="1">
      <c r="A10" s="14" t="s">
        <v>13</v>
      </c>
      <c r="B10" s="43">
        <v>8218</v>
      </c>
      <c r="C10" s="50"/>
      <c r="D10" s="43">
        <v>19870</v>
      </c>
      <c r="E10" s="43">
        <v>-71</v>
      </c>
      <c r="F10" s="45">
        <v>-311</v>
      </c>
      <c r="G10" s="50"/>
      <c r="H10" s="45">
        <v>2272</v>
      </c>
    </row>
    <row r="11" spans="1:11" s="6" customFormat="1" ht="12.95" customHeight="1">
      <c r="A11" s="14" t="s">
        <v>14</v>
      </c>
      <c r="B11" s="45">
        <v>7997</v>
      </c>
      <c r="C11" s="50"/>
      <c r="D11" s="45">
        <v>4932</v>
      </c>
      <c r="E11" s="45" t="s">
        <v>21</v>
      </c>
      <c r="F11" s="45" t="s">
        <v>21</v>
      </c>
      <c r="G11" s="50"/>
      <c r="H11" s="45">
        <v>1489</v>
      </c>
    </row>
    <row r="12" spans="1:11" s="6" customFormat="1" ht="12.95" customHeight="1">
      <c r="A12" s="15" t="s">
        <v>15</v>
      </c>
      <c r="B12" s="45">
        <v>5188</v>
      </c>
      <c r="C12" s="50"/>
      <c r="D12" s="45">
        <v>7677</v>
      </c>
      <c r="E12" s="45" t="s">
        <v>21</v>
      </c>
      <c r="F12" s="45" t="s">
        <v>21</v>
      </c>
      <c r="G12" s="50"/>
      <c r="H12" s="45">
        <v>930</v>
      </c>
    </row>
    <row r="13" spans="1:11" s="6" customFormat="1" ht="12.95" customHeight="1">
      <c r="A13" s="15" t="s">
        <v>16</v>
      </c>
      <c r="B13" s="45">
        <v>5185</v>
      </c>
      <c r="C13" s="50"/>
      <c r="D13" s="45">
        <v>1962</v>
      </c>
      <c r="E13" s="45" t="s">
        <v>21</v>
      </c>
      <c r="F13" s="45" t="s">
        <v>21</v>
      </c>
      <c r="G13" s="50"/>
      <c r="H13" s="45">
        <v>805</v>
      </c>
    </row>
    <row r="14" spans="1:11" s="6" customFormat="1" ht="12.95" customHeight="1">
      <c r="A14" s="15" t="s">
        <v>17</v>
      </c>
      <c r="B14" s="45">
        <v>572</v>
      </c>
      <c r="C14" s="50"/>
      <c r="D14" s="45">
        <v>1725</v>
      </c>
      <c r="E14" s="45" t="s">
        <v>21</v>
      </c>
      <c r="F14" s="45" t="s">
        <v>21</v>
      </c>
      <c r="G14" s="50"/>
      <c r="H14" s="45">
        <v>207</v>
      </c>
    </row>
    <row r="15" spans="1:11" s="6" customFormat="1" ht="12.95" customHeight="1">
      <c r="A15" s="15" t="s">
        <v>18</v>
      </c>
      <c r="B15" s="45">
        <v>1616</v>
      </c>
      <c r="C15" s="50"/>
      <c r="D15" s="45">
        <v>600</v>
      </c>
      <c r="E15" s="45" t="s">
        <v>21</v>
      </c>
      <c r="F15" s="45">
        <v>-3</v>
      </c>
      <c r="G15" s="50"/>
      <c r="H15" s="45">
        <v>520</v>
      </c>
    </row>
    <row r="16" spans="1:11" s="6" customFormat="1" ht="12.95" customHeight="1">
      <c r="A16" s="15" t="s">
        <v>19</v>
      </c>
      <c r="B16" s="45">
        <v>2825</v>
      </c>
      <c r="C16" s="50"/>
      <c r="D16" s="45">
        <v>14060</v>
      </c>
      <c r="E16" s="45">
        <v>-565</v>
      </c>
      <c r="F16" s="45">
        <v>-1373</v>
      </c>
      <c r="G16" s="50"/>
      <c r="H16" s="45">
        <v>1795</v>
      </c>
    </row>
    <row r="17" spans="1:8" s="6" customFormat="1" ht="12.95" customHeight="1">
      <c r="A17" s="14" t="s">
        <v>40</v>
      </c>
      <c r="B17" s="45">
        <v>-1175</v>
      </c>
      <c r="C17" s="50"/>
      <c r="D17" s="45">
        <v>102</v>
      </c>
      <c r="E17" s="45" t="s">
        <v>21</v>
      </c>
      <c r="F17" s="45" t="s">
        <v>21</v>
      </c>
      <c r="G17" s="50"/>
      <c r="H17" s="45">
        <v>43</v>
      </c>
    </row>
    <row r="18" spans="1:8" s="6" customFormat="1" ht="12.95" customHeight="1">
      <c r="A18" s="36" t="s">
        <v>41</v>
      </c>
      <c r="B18" s="47">
        <v>1513</v>
      </c>
      <c r="C18" s="50"/>
      <c r="D18" s="47">
        <v>571</v>
      </c>
      <c r="E18" s="45" t="s">
        <v>21</v>
      </c>
      <c r="F18" s="47" t="s">
        <v>21</v>
      </c>
      <c r="G18" s="50"/>
      <c r="H18" s="47">
        <v>203</v>
      </c>
    </row>
    <row r="19" spans="1:8" s="7" customFormat="1" ht="12.95" customHeight="1">
      <c r="A19" s="17" t="s">
        <v>23</v>
      </c>
      <c r="B19" s="48">
        <f>SUM(B10:B18)</f>
        <v>31939</v>
      </c>
      <c r="C19" s="50"/>
      <c r="D19" s="48">
        <f>SUM(D10:D18)</f>
        <v>51499</v>
      </c>
      <c r="E19" s="48">
        <f>SUM(E10:E18)</f>
        <v>-636</v>
      </c>
      <c r="F19" s="48">
        <f>SUM(F10:F18)</f>
        <v>-1687</v>
      </c>
      <c r="G19" s="50"/>
      <c r="H19" s="48">
        <f>SUM(H10:H18)</f>
        <v>8264</v>
      </c>
    </row>
    <row r="20" spans="1:8" s="6" customFormat="1" ht="12.95" customHeight="1">
      <c r="A20" s="12"/>
      <c r="B20" s="18"/>
      <c r="C20"/>
      <c r="D20" s="18"/>
      <c r="E20" s="87"/>
      <c r="F20" s="87"/>
      <c r="G20"/>
      <c r="H20" s="18"/>
    </row>
    <row r="21" spans="1:8" s="8" customFormat="1" ht="12.95" customHeight="1">
      <c r="A21" s="19"/>
      <c r="B21" s="20"/>
      <c r="C21"/>
      <c r="D21" s="20"/>
      <c r="E21" s="20"/>
      <c r="F21" s="20"/>
      <c r="G21" s="20"/>
      <c r="H21" s="20"/>
    </row>
    <row r="22" spans="1:8" ht="15">
      <c r="A22" s="53" t="s">
        <v>4</v>
      </c>
      <c r="B22" s="56"/>
      <c r="C22" s="66"/>
      <c r="D22" s="56"/>
      <c r="E22" s="56"/>
      <c r="F22" s="96"/>
      <c r="G22" s="96"/>
      <c r="H22" s="97"/>
    </row>
    <row r="23" spans="1:8" ht="15">
      <c r="A23" s="54"/>
      <c r="B23" s="57"/>
      <c r="C23" s="67"/>
      <c r="D23" s="57"/>
      <c r="E23" s="57"/>
      <c r="F23" s="68"/>
      <c r="G23" s="68"/>
      <c r="H23" s="85" t="s">
        <v>24</v>
      </c>
    </row>
    <row r="24" spans="1:8" s="8" customFormat="1" ht="81.75" customHeight="1">
      <c r="A24" s="11"/>
      <c r="B24" s="13" t="s">
        <v>35</v>
      </c>
      <c r="C24"/>
      <c r="D24" s="13" t="s">
        <v>36</v>
      </c>
      <c r="E24" s="55" t="s">
        <v>37</v>
      </c>
      <c r="F24" s="55" t="s">
        <v>38</v>
      </c>
      <c r="G24"/>
      <c r="H24" s="37" t="s">
        <v>39</v>
      </c>
    </row>
    <row r="25" spans="1:8" s="3" customFormat="1" ht="4.5" customHeight="1">
      <c r="A25" s="10"/>
      <c r="B25" s="4"/>
      <c r="C25"/>
      <c r="D25" s="58"/>
      <c r="E25" s="4"/>
      <c r="F25" s="58"/>
      <c r="G25"/>
      <c r="H25" s="5"/>
    </row>
    <row r="26" spans="1:8" s="8" customFormat="1" ht="12.95" customHeight="1">
      <c r="A26" s="14" t="s">
        <v>13</v>
      </c>
      <c r="B26" s="59">
        <v>6945</v>
      </c>
      <c r="C26" s="69"/>
      <c r="D26" s="59">
        <v>20392</v>
      </c>
      <c r="E26" s="59" t="s">
        <v>21</v>
      </c>
      <c r="F26" s="59">
        <v>-22</v>
      </c>
      <c r="G26" s="69"/>
      <c r="H26" s="60">
        <v>2319</v>
      </c>
    </row>
    <row r="27" spans="1:8" s="6" customFormat="1" ht="12.95" customHeight="1">
      <c r="A27" s="14" t="s">
        <v>14</v>
      </c>
      <c r="B27" s="60">
        <v>7637</v>
      </c>
      <c r="C27" s="69"/>
      <c r="D27" s="60">
        <v>5016</v>
      </c>
      <c r="E27" s="60" t="s">
        <v>21</v>
      </c>
      <c r="F27" s="60">
        <v>-21</v>
      </c>
      <c r="G27" s="69"/>
      <c r="H27" s="60">
        <v>1475</v>
      </c>
    </row>
    <row r="28" spans="1:8" s="7" customFormat="1" ht="12.95" customHeight="1">
      <c r="A28" s="15" t="s">
        <v>15</v>
      </c>
      <c r="B28" s="60">
        <v>4569</v>
      </c>
      <c r="C28" s="69"/>
      <c r="D28" s="60">
        <v>8306</v>
      </c>
      <c r="E28" s="60" t="s">
        <v>21</v>
      </c>
      <c r="F28" s="60">
        <v>-793</v>
      </c>
      <c r="G28" s="69"/>
      <c r="H28" s="60">
        <v>866</v>
      </c>
    </row>
    <row r="29" spans="1:8" s="7" customFormat="1" ht="12.95" customHeight="1">
      <c r="A29" s="15" t="s">
        <v>16</v>
      </c>
      <c r="B29" s="60">
        <v>4128</v>
      </c>
      <c r="C29" s="69"/>
      <c r="D29" s="60">
        <v>1886</v>
      </c>
      <c r="E29" s="60" t="s">
        <v>21</v>
      </c>
      <c r="F29" s="60">
        <v>-13</v>
      </c>
      <c r="G29" s="69"/>
      <c r="H29" s="60">
        <v>687</v>
      </c>
    </row>
    <row r="30" spans="1:8" s="7" customFormat="1" ht="12.95" customHeight="1">
      <c r="A30" s="15" t="s">
        <v>17</v>
      </c>
      <c r="B30" s="60">
        <v>476</v>
      </c>
      <c r="C30" s="69"/>
      <c r="D30" s="60">
        <v>1865</v>
      </c>
      <c r="E30" s="60">
        <v>-353</v>
      </c>
      <c r="F30" s="60">
        <v>-827</v>
      </c>
      <c r="G30" s="69"/>
      <c r="H30" s="60">
        <v>261</v>
      </c>
    </row>
    <row r="31" spans="1:8" s="7" customFormat="1" ht="12.95" customHeight="1">
      <c r="A31" s="15" t="s">
        <v>18</v>
      </c>
      <c r="B31" s="60">
        <v>1039</v>
      </c>
      <c r="C31" s="69"/>
      <c r="D31" s="60">
        <v>606</v>
      </c>
      <c r="E31" s="60" t="s">
        <v>21</v>
      </c>
      <c r="F31" s="60" t="s">
        <v>21</v>
      </c>
      <c r="G31" s="69"/>
      <c r="H31" s="60">
        <v>445</v>
      </c>
    </row>
    <row r="32" spans="1:8" s="7" customFormat="1" ht="12.95" customHeight="1">
      <c r="A32" s="15" t="s">
        <v>19</v>
      </c>
      <c r="B32" s="60">
        <v>1889</v>
      </c>
      <c r="C32" s="69"/>
      <c r="D32" s="60">
        <v>14439</v>
      </c>
      <c r="E32" s="60">
        <v>-168</v>
      </c>
      <c r="F32" s="60" t="s">
        <v>21</v>
      </c>
      <c r="G32" s="69"/>
      <c r="H32" s="60">
        <v>6594</v>
      </c>
    </row>
    <row r="33" spans="1:10" s="6" customFormat="1" ht="12.95" customHeight="1">
      <c r="A33" s="14" t="s">
        <v>40</v>
      </c>
      <c r="B33" s="60">
        <v>-1047</v>
      </c>
      <c r="C33" s="69"/>
      <c r="D33" s="60">
        <v>103</v>
      </c>
      <c r="E33" s="60" t="s">
        <v>21</v>
      </c>
      <c r="F33" s="60">
        <v>-73</v>
      </c>
      <c r="G33" s="69"/>
      <c r="H33" s="60">
        <v>38</v>
      </c>
    </row>
    <row r="34" spans="1:10" s="6" customFormat="1" ht="12.95" customHeight="1">
      <c r="A34" s="36" t="s">
        <v>41</v>
      </c>
      <c r="B34" s="61">
        <v>1532</v>
      </c>
      <c r="C34" s="69"/>
      <c r="D34" s="61">
        <v>622</v>
      </c>
      <c r="E34" s="61" t="s">
        <v>21</v>
      </c>
      <c r="F34" s="61" t="s">
        <v>21</v>
      </c>
      <c r="G34" s="69"/>
      <c r="H34" s="61">
        <v>292</v>
      </c>
    </row>
    <row r="35" spans="1:10" s="6" customFormat="1" ht="12.95" customHeight="1">
      <c r="A35" s="17" t="s">
        <v>23</v>
      </c>
      <c r="B35" s="62">
        <f>SUM(B26:B34)</f>
        <v>27168</v>
      </c>
      <c r="C35" s="69"/>
      <c r="D35" s="62">
        <f>SUM(D26:D34)</f>
        <v>53235</v>
      </c>
      <c r="E35" s="62">
        <f>SUM(E26:E34)</f>
        <v>-521</v>
      </c>
      <c r="F35" s="62">
        <f>SUM(F26:F34)</f>
        <v>-1749</v>
      </c>
      <c r="G35" s="69"/>
      <c r="H35" s="62">
        <f>SUM(H26:H34)</f>
        <v>12977</v>
      </c>
    </row>
    <row r="36" spans="1:10" s="7" customFormat="1" ht="9" customHeight="1">
      <c r="A36" s="21"/>
      <c r="B36" s="22"/>
      <c r="C36"/>
      <c r="D36" s="22"/>
      <c r="E36" s="87"/>
      <c r="F36" s="87"/>
      <c r="G36"/>
      <c r="H36" s="22"/>
    </row>
    <row r="37" spans="1:10" s="77" customFormat="1" ht="22.5" customHeight="1">
      <c r="A37" s="86" t="s">
        <v>42</v>
      </c>
      <c r="B37" s="86"/>
      <c r="C37" s="86"/>
      <c r="D37" s="86"/>
      <c r="E37" s="86"/>
      <c r="F37" s="86"/>
      <c r="G37" s="86"/>
      <c r="H37" s="86"/>
      <c r="I37" s="76"/>
      <c r="J37" s="76"/>
    </row>
    <row r="38" spans="1:10" s="7" customFormat="1" ht="5.25" customHeight="1">
      <c r="A38" s="12"/>
      <c r="B38" s="18"/>
      <c r="C38"/>
      <c r="D38" s="18"/>
      <c r="E38" s="84"/>
      <c r="F38" s="84"/>
      <c r="G38"/>
      <c r="H38" s="18"/>
    </row>
    <row r="39" spans="1:10" s="81" customFormat="1" ht="12" customHeight="1">
      <c r="A39" s="98" t="s">
        <v>43</v>
      </c>
      <c r="B39" s="98"/>
      <c r="C39" s="98"/>
      <c r="D39" s="98"/>
      <c r="E39" s="98"/>
      <c r="F39" s="98"/>
      <c r="G39" s="98"/>
      <c r="H39" s="98"/>
    </row>
    <row r="40" spans="1:10" s="81" customFormat="1" ht="12" customHeight="1">
      <c r="A40" s="98" t="s">
        <v>44</v>
      </c>
      <c r="B40" s="98"/>
      <c r="C40" s="98"/>
      <c r="D40" s="98"/>
      <c r="E40" s="98"/>
      <c r="F40" s="98"/>
      <c r="G40" s="98"/>
      <c r="H40" s="98"/>
    </row>
    <row r="41" spans="1:10">
      <c r="A41" s="98" t="s">
        <v>45</v>
      </c>
      <c r="B41" s="98"/>
      <c r="C41" s="98"/>
      <c r="D41" s="98"/>
      <c r="E41" s="98"/>
      <c r="F41" s="98"/>
      <c r="G41" s="98"/>
      <c r="H41" s="98"/>
    </row>
    <row r="42" spans="1:10">
      <c r="A42" s="98" t="s">
        <v>46</v>
      </c>
      <c r="B42" s="98"/>
      <c r="C42" s="98"/>
      <c r="D42" s="98"/>
      <c r="E42" s="98"/>
      <c r="F42" s="98"/>
      <c r="G42" s="98"/>
      <c r="H42" s="98"/>
    </row>
    <row r="44" spans="1:10">
      <c r="E44" s="75"/>
    </row>
    <row r="46" spans="1:10">
      <c r="E46" s="1" t="s">
        <v>1</v>
      </c>
    </row>
  </sheetData>
  <mergeCells count="10">
    <mergeCell ref="A41:H41"/>
    <mergeCell ref="A42:H42"/>
    <mergeCell ref="A40:H40"/>
    <mergeCell ref="A1:F1"/>
    <mergeCell ref="E20:F20"/>
    <mergeCell ref="E36:F36"/>
    <mergeCell ref="F6:H6"/>
    <mergeCell ref="F22:H22"/>
    <mergeCell ref="A39:H39"/>
    <mergeCell ref="A37:H37"/>
  </mergeCells>
  <printOptions horizontalCentered="1"/>
  <pageMargins left="0.25" right="0.25" top="0.75" bottom="0.75" header="0.3" footer="0.3"/>
  <pageSetup paperSize="9" scale="96" orientation="portrait" cellComments="asDisplayed" r:id="rId1"/>
  <headerFooter alignWithMargins="0">
    <oddHeader xml:space="preserve">&amp;C&amp;"Arial,Gras"&amp;12
</oddHeader>
    <oddFooter>&amp;C&amp;"Arial Unicode MS,Normal"&amp;7&amp;K00-022Extract from the Consolidated Financial Statements of the Nestlé Group 2022</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showGridLines="0" topLeftCell="A18" zoomScale="110" zoomScaleNormal="110" workbookViewId="0">
      <selection activeCell="D18" sqref="D18"/>
    </sheetView>
  </sheetViews>
  <sheetFormatPr defaultColWidth="9.140625" defaultRowHeight="12.75"/>
  <cols>
    <col min="1" max="1" width="30.5703125" style="1" customWidth="1"/>
    <col min="2" max="4" width="11.7109375" style="1" customWidth="1"/>
    <col min="5" max="5" width="2.7109375" style="1" customWidth="1"/>
    <col min="6" max="8" width="11.7109375" style="1" customWidth="1"/>
    <col min="9" max="16384" width="9.140625" style="1"/>
  </cols>
  <sheetData>
    <row r="1" spans="1:8" s="9" customFormat="1" ht="17.25">
      <c r="A1" s="89" t="s">
        <v>31</v>
      </c>
      <c r="B1" s="89"/>
      <c r="C1" s="89"/>
      <c r="D1" s="89"/>
      <c r="E1" s="89"/>
      <c r="F1" s="89"/>
      <c r="G1" s="23"/>
      <c r="H1" s="24"/>
    </row>
    <row r="2" spans="1:8" s="9" customFormat="1" ht="12" customHeight="1">
      <c r="A2" s="23"/>
      <c r="B2" s="23"/>
      <c r="C2" s="23"/>
      <c r="D2" s="23"/>
      <c r="E2" s="23"/>
      <c r="F2" s="23"/>
      <c r="G2" s="23"/>
      <c r="H2" s="24"/>
    </row>
    <row r="3" spans="1:8" ht="15">
      <c r="A3" s="88" t="s">
        <v>47</v>
      </c>
      <c r="B3" s="88"/>
      <c r="C3" s="88"/>
      <c r="D3" s="88"/>
      <c r="E3" s="88"/>
      <c r="F3" s="88"/>
      <c r="G3" s="88"/>
      <c r="H3" s="88"/>
    </row>
    <row r="4" spans="1:8" ht="15">
      <c r="A4" s="52" t="s">
        <v>3</v>
      </c>
      <c r="B4" s="25"/>
      <c r="C4" s="25"/>
      <c r="D4" s="25"/>
      <c r="E4" s="25"/>
      <c r="F4" s="25"/>
      <c r="G4" s="25"/>
      <c r="H4" s="25"/>
    </row>
    <row r="5" spans="1:8" ht="15">
      <c r="A5" s="52"/>
      <c r="B5" s="25"/>
      <c r="C5" s="25"/>
      <c r="D5" s="25"/>
      <c r="E5" s="25"/>
      <c r="F5" s="25"/>
      <c r="G5" s="25"/>
      <c r="H5" s="25"/>
    </row>
    <row r="6" spans="1:8">
      <c r="A6" s="53" t="s">
        <v>4</v>
      </c>
      <c r="B6" s="41"/>
      <c r="C6" s="41"/>
      <c r="D6" s="41"/>
      <c r="E6" s="41"/>
      <c r="F6" s="41"/>
      <c r="G6" s="41"/>
      <c r="H6" s="71"/>
    </row>
    <row r="7" spans="1:8" ht="12.75" customHeight="1">
      <c r="A7" s="27"/>
      <c r="B7" s="16"/>
      <c r="C7" s="16"/>
      <c r="D7" s="16"/>
      <c r="E7" s="16"/>
      <c r="F7" s="16"/>
      <c r="G7" s="16"/>
      <c r="H7" s="40" t="s">
        <v>34</v>
      </c>
    </row>
    <row r="8" spans="1:8" s="3" customFormat="1" ht="90.75" customHeight="1">
      <c r="A8" s="11"/>
      <c r="B8" s="13" t="s">
        <v>48</v>
      </c>
      <c r="C8" s="38" t="s">
        <v>49</v>
      </c>
      <c r="D8" s="13" t="s">
        <v>8</v>
      </c>
      <c r="E8" s="13"/>
      <c r="F8" s="13" t="s">
        <v>50</v>
      </c>
      <c r="G8" s="55" t="s">
        <v>51</v>
      </c>
      <c r="H8" s="55" t="s">
        <v>11</v>
      </c>
    </row>
    <row r="9" spans="1:8" s="3" customFormat="1" ht="4.5" customHeight="1">
      <c r="A9" s="10"/>
      <c r="B9" s="4"/>
      <c r="C9" s="4"/>
      <c r="D9" s="4"/>
      <c r="E9" s="2"/>
      <c r="F9" s="4"/>
      <c r="G9" s="4"/>
      <c r="H9" s="5"/>
    </row>
    <row r="10" spans="1:8" s="6" customFormat="1" ht="12.95" customHeight="1">
      <c r="A10" s="14" t="s">
        <v>52</v>
      </c>
      <c r="B10" s="43">
        <v>25218</v>
      </c>
      <c r="C10" s="43">
        <v>5593</v>
      </c>
      <c r="D10" s="43">
        <v>5358</v>
      </c>
      <c r="E10" s="44"/>
      <c r="F10" s="43">
        <v>-235</v>
      </c>
      <c r="G10" s="43">
        <v>-63</v>
      </c>
      <c r="H10" s="45">
        <v>-47</v>
      </c>
    </row>
    <row r="11" spans="1:8" s="6" customFormat="1" ht="12.95" customHeight="1">
      <c r="A11" s="14" t="s">
        <v>53</v>
      </c>
      <c r="B11" s="45">
        <v>3536</v>
      </c>
      <c r="C11" s="45">
        <v>277</v>
      </c>
      <c r="D11" s="45">
        <v>241</v>
      </c>
      <c r="E11" s="46"/>
      <c r="F11" s="45">
        <v>-36</v>
      </c>
      <c r="G11" s="45">
        <v>-8</v>
      </c>
      <c r="H11" s="45">
        <v>-21</v>
      </c>
    </row>
    <row r="12" spans="1:8" s="6" customFormat="1" ht="12.95" customHeight="1">
      <c r="A12" s="15" t="s">
        <v>54</v>
      </c>
      <c r="B12" s="45">
        <v>11289</v>
      </c>
      <c r="C12" s="45">
        <v>2568</v>
      </c>
      <c r="D12" s="45">
        <v>2508</v>
      </c>
      <c r="E12" s="46"/>
      <c r="F12" s="45">
        <v>-60</v>
      </c>
      <c r="G12" s="45">
        <v>-17</v>
      </c>
      <c r="H12" s="45">
        <v>-16</v>
      </c>
    </row>
    <row r="13" spans="1:8" s="6" customFormat="1" ht="12.95" customHeight="1">
      <c r="A13" s="15" t="s">
        <v>55</v>
      </c>
      <c r="B13" s="45">
        <v>15678</v>
      </c>
      <c r="C13" s="45">
        <v>2990</v>
      </c>
      <c r="D13" s="45">
        <v>1323</v>
      </c>
      <c r="E13" s="46"/>
      <c r="F13" s="45">
        <v>-1667</v>
      </c>
      <c r="G13" s="45">
        <v>-62</v>
      </c>
      <c r="H13" s="45">
        <v>-68</v>
      </c>
    </row>
    <row r="14" spans="1:8" s="6" customFormat="1" ht="12.95" customHeight="1">
      <c r="A14" s="15" t="s">
        <v>56</v>
      </c>
      <c r="B14" s="45">
        <v>12484</v>
      </c>
      <c r="C14" s="45">
        <v>2038</v>
      </c>
      <c r="D14" s="45">
        <v>1508</v>
      </c>
      <c r="E14" s="46"/>
      <c r="F14" s="45">
        <v>-530</v>
      </c>
      <c r="G14" s="45">
        <v>-101</v>
      </c>
      <c r="H14" s="45">
        <v>-57</v>
      </c>
    </row>
    <row r="15" spans="1:8" s="6" customFormat="1" ht="12.95" customHeight="1">
      <c r="A15" s="15" t="s">
        <v>57</v>
      </c>
      <c r="B15" s="45">
        <v>8118</v>
      </c>
      <c r="C15" s="45">
        <v>1364</v>
      </c>
      <c r="D15" s="45">
        <v>1259</v>
      </c>
      <c r="E15" s="46"/>
      <c r="F15" s="45">
        <v>-105</v>
      </c>
      <c r="G15" s="45">
        <v>-42</v>
      </c>
      <c r="H15" s="45">
        <v>-14</v>
      </c>
    </row>
    <row r="16" spans="1:8" s="6" customFormat="1" ht="12.95" customHeight="1">
      <c r="A16" s="15" t="s">
        <v>58</v>
      </c>
      <c r="B16" s="45">
        <v>18101</v>
      </c>
      <c r="C16" s="45">
        <v>3706</v>
      </c>
      <c r="D16" s="45">
        <v>3494</v>
      </c>
      <c r="E16" s="46"/>
      <c r="F16" s="45">
        <v>-212</v>
      </c>
      <c r="G16" s="45">
        <v>-111</v>
      </c>
      <c r="H16" s="45">
        <v>-31</v>
      </c>
    </row>
    <row r="17" spans="1:8" s="6" customFormat="1" ht="12.95" customHeight="1">
      <c r="A17" s="15" t="s">
        <v>59</v>
      </c>
      <c r="B17" s="47" t="s">
        <v>21</v>
      </c>
      <c r="C17" s="47">
        <v>-2433</v>
      </c>
      <c r="D17" s="47">
        <v>-2496</v>
      </c>
      <c r="E17" s="46"/>
      <c r="F17" s="45">
        <v>-63</v>
      </c>
      <c r="G17" s="45">
        <v>1</v>
      </c>
      <c r="H17" s="45">
        <v>-19</v>
      </c>
    </row>
    <row r="18" spans="1:8" s="7" customFormat="1" ht="12.95" customHeight="1">
      <c r="A18" s="17" t="s">
        <v>60</v>
      </c>
      <c r="B18" s="48">
        <f>SUM(B10:B17)</f>
        <v>94424</v>
      </c>
      <c r="C18" s="48">
        <f>SUM(C10:C17)</f>
        <v>16103</v>
      </c>
      <c r="D18" s="48">
        <f>SUM(D10:D17)</f>
        <v>13195</v>
      </c>
      <c r="E18" s="49"/>
      <c r="F18" s="48">
        <f>SUM(F10:F17)</f>
        <v>-2908</v>
      </c>
      <c r="G18" s="48">
        <f>SUM(G10:G17)</f>
        <v>-403</v>
      </c>
      <c r="H18" s="48">
        <f>SUM(H10:H17)</f>
        <v>-273</v>
      </c>
    </row>
    <row r="19" spans="1:8" s="6" customFormat="1" ht="12.95" customHeight="1">
      <c r="A19" s="12"/>
      <c r="B19" s="18"/>
      <c r="C19" s="18"/>
      <c r="D19" s="18"/>
      <c r="E19" s="18"/>
      <c r="F19" s="87"/>
      <c r="G19" s="87"/>
      <c r="H19" s="18"/>
    </row>
    <row r="20" spans="1:8" s="6" customFormat="1" ht="12.95" customHeight="1">
      <c r="A20" s="12"/>
      <c r="B20" s="18"/>
      <c r="C20" s="18"/>
      <c r="D20" s="18"/>
      <c r="E20" s="18"/>
      <c r="F20" s="18"/>
      <c r="G20" s="18"/>
      <c r="H20" s="18"/>
    </row>
    <row r="21" spans="1:8" s="8" customFormat="1" ht="12.95" customHeight="1">
      <c r="A21" s="19"/>
      <c r="B21" s="20"/>
      <c r="C21" s="20"/>
      <c r="D21" s="20"/>
      <c r="E21" s="20"/>
      <c r="F21" s="20"/>
      <c r="G21" s="20"/>
      <c r="H21" s="20"/>
    </row>
    <row r="22" spans="1:8">
      <c r="A22" s="53" t="s">
        <v>4</v>
      </c>
      <c r="B22" s="56"/>
      <c r="C22" s="56"/>
      <c r="D22" s="56"/>
      <c r="E22" s="56"/>
      <c r="F22" s="56"/>
      <c r="G22" s="56"/>
      <c r="H22" s="72"/>
    </row>
    <row r="23" spans="1:8" s="8" customFormat="1" ht="12.75" customHeight="1">
      <c r="A23" s="54"/>
      <c r="B23" s="57"/>
      <c r="C23" s="57"/>
      <c r="D23" s="57"/>
      <c r="E23" s="57"/>
      <c r="F23" s="57"/>
      <c r="G23" s="57"/>
      <c r="H23" s="85" t="s">
        <v>24</v>
      </c>
    </row>
    <row r="24" spans="1:8" s="3" customFormat="1" ht="94.5" customHeight="1">
      <c r="A24" s="11"/>
      <c r="B24" s="13" t="s">
        <v>48</v>
      </c>
      <c r="C24" s="38" t="s">
        <v>49</v>
      </c>
      <c r="D24" s="13" t="s">
        <v>8</v>
      </c>
      <c r="E24" s="13"/>
      <c r="F24" s="13" t="s">
        <v>50</v>
      </c>
      <c r="G24" s="55" t="s">
        <v>51</v>
      </c>
      <c r="H24" s="55" t="s">
        <v>11</v>
      </c>
    </row>
    <row r="25" spans="1:8" s="3" customFormat="1" ht="4.5" customHeight="1">
      <c r="A25" s="10"/>
      <c r="B25" s="4"/>
      <c r="C25" s="4"/>
      <c r="D25" s="4"/>
      <c r="E25" s="2"/>
      <c r="F25" s="4"/>
      <c r="G25" s="58"/>
      <c r="H25" s="5"/>
    </row>
    <row r="26" spans="1:8" s="6" customFormat="1" ht="12.95" customHeight="1">
      <c r="A26" s="14" t="s">
        <v>52</v>
      </c>
      <c r="B26" s="59">
        <v>23975</v>
      </c>
      <c r="C26" s="59">
        <v>5631</v>
      </c>
      <c r="D26" s="59">
        <v>5406</v>
      </c>
      <c r="E26" s="63"/>
      <c r="F26" s="59">
        <v>-225</v>
      </c>
      <c r="G26" s="59">
        <v>-46</v>
      </c>
      <c r="H26" s="60">
        <v>-60</v>
      </c>
    </row>
    <row r="27" spans="1:8" s="6" customFormat="1" ht="12.95" customHeight="1">
      <c r="A27" s="14" t="s">
        <v>53</v>
      </c>
      <c r="B27" s="60">
        <v>4040</v>
      </c>
      <c r="C27" s="60">
        <v>364</v>
      </c>
      <c r="D27" s="60">
        <v>257</v>
      </c>
      <c r="E27" s="64"/>
      <c r="F27" s="60">
        <v>-107</v>
      </c>
      <c r="G27" s="60">
        <v>-8</v>
      </c>
      <c r="H27" s="60">
        <v>-57</v>
      </c>
    </row>
    <row r="28" spans="1:8" s="6" customFormat="1" ht="12.95" customHeight="1">
      <c r="A28" s="15" t="s">
        <v>54</v>
      </c>
      <c r="B28" s="60">
        <v>10700</v>
      </c>
      <c r="C28" s="60">
        <v>2707</v>
      </c>
      <c r="D28" s="60">
        <v>2642</v>
      </c>
      <c r="E28" s="64"/>
      <c r="F28" s="60">
        <v>-65</v>
      </c>
      <c r="G28" s="60" t="s">
        <v>21</v>
      </c>
      <c r="H28" s="60">
        <v>-20</v>
      </c>
    </row>
    <row r="29" spans="1:8" s="6" customFormat="1" ht="12.95" customHeight="1">
      <c r="A29" s="15" t="s">
        <v>55</v>
      </c>
      <c r="B29" s="60">
        <v>13157</v>
      </c>
      <c r="C29" s="60">
        <v>2307</v>
      </c>
      <c r="D29" s="60">
        <v>243</v>
      </c>
      <c r="E29" s="64"/>
      <c r="F29" s="60">
        <v>-2064</v>
      </c>
      <c r="G29" s="60">
        <v>-134</v>
      </c>
      <c r="H29" s="60">
        <v>-54</v>
      </c>
    </row>
    <row r="30" spans="1:8" s="6" customFormat="1" ht="12.95" customHeight="1">
      <c r="A30" s="15" t="s">
        <v>56</v>
      </c>
      <c r="B30" s="60">
        <v>12146</v>
      </c>
      <c r="C30" s="60">
        <v>2040</v>
      </c>
      <c r="D30" s="60">
        <v>1931</v>
      </c>
      <c r="E30" s="64"/>
      <c r="F30" s="60">
        <v>-109</v>
      </c>
      <c r="G30" s="60">
        <v>-78</v>
      </c>
      <c r="H30" s="60">
        <v>-43</v>
      </c>
    </row>
    <row r="31" spans="1:8" s="6" customFormat="1" ht="12.95" customHeight="1">
      <c r="A31" s="15" t="s">
        <v>57</v>
      </c>
      <c r="B31" s="60">
        <v>7514</v>
      </c>
      <c r="C31" s="60">
        <v>1205</v>
      </c>
      <c r="D31" s="60">
        <v>1093</v>
      </c>
      <c r="E31" s="64"/>
      <c r="F31" s="60">
        <v>-112</v>
      </c>
      <c r="G31" s="60">
        <v>-22</v>
      </c>
      <c r="H31" s="60">
        <v>-45</v>
      </c>
    </row>
    <row r="32" spans="1:8" s="6" customFormat="1" ht="12.95" customHeight="1">
      <c r="A32" s="15" t="s">
        <v>58</v>
      </c>
      <c r="B32" s="60">
        <v>15556</v>
      </c>
      <c r="C32" s="60">
        <v>3282</v>
      </c>
      <c r="D32" s="60">
        <v>3241</v>
      </c>
      <c r="E32" s="64"/>
      <c r="F32" s="60">
        <v>-41</v>
      </c>
      <c r="G32" s="60">
        <v>-10</v>
      </c>
      <c r="H32" s="60">
        <v>-10</v>
      </c>
    </row>
    <row r="33" spans="1:10" s="6" customFormat="1" ht="12.95" customHeight="1">
      <c r="A33" s="15" t="s">
        <v>59</v>
      </c>
      <c r="B33" s="60" t="s">
        <v>21</v>
      </c>
      <c r="C33" s="61">
        <v>-2417</v>
      </c>
      <c r="D33" s="61">
        <v>-2654</v>
      </c>
      <c r="E33" s="64"/>
      <c r="F33" s="60">
        <v>-237</v>
      </c>
      <c r="G33" s="60">
        <v>-46</v>
      </c>
      <c r="H33" s="60">
        <v>-22</v>
      </c>
    </row>
    <row r="34" spans="1:10" s="7" customFormat="1" ht="12.95" customHeight="1">
      <c r="A34" s="17" t="s">
        <v>60</v>
      </c>
      <c r="B34" s="62">
        <f>SUM(B26:B33)</f>
        <v>87088</v>
      </c>
      <c r="C34" s="62">
        <f>SUM(C26:C33)</f>
        <v>15119</v>
      </c>
      <c r="D34" s="62">
        <f>SUM(D26:D33)</f>
        <v>12159</v>
      </c>
      <c r="E34" s="65"/>
      <c r="F34" s="62">
        <f>SUM(F26:F33)</f>
        <v>-2960</v>
      </c>
      <c r="G34" s="62">
        <f>SUM(G26:G33)</f>
        <v>-344</v>
      </c>
      <c r="H34" s="62">
        <f>SUM(H26:H33)</f>
        <v>-311</v>
      </c>
    </row>
    <row r="35" spans="1:10" s="6" customFormat="1" ht="7.5" customHeight="1">
      <c r="A35" s="12"/>
      <c r="B35" s="18"/>
      <c r="C35" s="18"/>
      <c r="D35" s="18"/>
      <c r="E35" s="18"/>
      <c r="F35" s="87"/>
      <c r="G35" s="87"/>
      <c r="H35" s="18"/>
    </row>
    <row r="36" spans="1:10" s="77" customFormat="1" ht="9.75">
      <c r="A36" s="86" t="s">
        <v>61</v>
      </c>
      <c r="B36" s="86"/>
      <c r="C36" s="86"/>
      <c r="D36" s="86"/>
      <c r="E36" s="86"/>
      <c r="F36" s="86"/>
      <c r="G36" s="86"/>
      <c r="H36" s="86"/>
      <c r="I36" s="76"/>
      <c r="J36" s="76"/>
    </row>
    <row r="37" spans="1:10" s="77" customFormat="1" ht="4.5" customHeight="1">
      <c r="A37" s="78"/>
      <c r="C37" s="76"/>
      <c r="D37" s="76"/>
      <c r="E37" s="76"/>
      <c r="F37" s="76"/>
      <c r="G37" s="76"/>
      <c r="H37" s="76"/>
      <c r="I37" s="76"/>
      <c r="J37" s="76"/>
    </row>
    <row r="38" spans="1:10" s="83" customFormat="1" ht="11.25" customHeight="1">
      <c r="A38" s="99" t="s">
        <v>62</v>
      </c>
      <c r="B38" s="99"/>
      <c r="C38" s="99"/>
      <c r="D38" s="99"/>
      <c r="E38" s="99"/>
      <c r="F38" s="99"/>
      <c r="G38" s="99"/>
      <c r="H38" s="99"/>
    </row>
    <row r="39" spans="1:10" s="83" customFormat="1" ht="11.25" customHeight="1">
      <c r="A39" s="83" t="s">
        <v>63</v>
      </c>
    </row>
    <row r="40" spans="1:10" s="83" customFormat="1" ht="11.25" customHeight="1">
      <c r="A40" s="83" t="s">
        <v>64</v>
      </c>
    </row>
  </sheetData>
  <mergeCells count="6">
    <mergeCell ref="A38:H38"/>
    <mergeCell ref="A1:F1"/>
    <mergeCell ref="F35:G35"/>
    <mergeCell ref="A3:H3"/>
    <mergeCell ref="F19:G19"/>
    <mergeCell ref="A36:H36"/>
  </mergeCells>
  <printOptions horizontalCentered="1"/>
  <pageMargins left="0.25" right="0.25" top="0.75" bottom="0.75" header="0.3" footer="0.3"/>
  <pageSetup paperSize="9" scale="97" orientation="portrait" cellComments="asDisplayed" r:id="rId1"/>
  <headerFooter alignWithMargins="0">
    <oddHeader xml:space="preserve">&amp;C&amp;"Arial,Gras"&amp;12
</oddHeader>
    <oddFooter>&amp;C&amp;"Arial Unicode MS,Normal"&amp;7&amp;K00-022Extract from the Consolidated Financial Statements of the Nestlé Group 2022</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showGridLines="0" zoomScale="110" zoomScaleNormal="110" workbookViewId="0">
      <selection activeCell="H33" sqref="H33"/>
    </sheetView>
  </sheetViews>
  <sheetFormatPr defaultColWidth="9.140625" defaultRowHeight="12.75"/>
  <cols>
    <col min="1" max="1" width="34.28515625" style="1" bestFit="1" customWidth="1"/>
    <col min="2" max="3" width="8.28515625" style="1" customWidth="1"/>
    <col min="4" max="4" width="2.7109375" style="1" customWidth="1"/>
    <col min="5" max="5" width="11.7109375" style="1" customWidth="1"/>
    <col min="6" max="6" width="2.7109375" style="1" customWidth="1"/>
    <col min="7" max="9" width="11.7109375" style="1" customWidth="1"/>
    <col min="10" max="16384" width="9.140625" style="1"/>
  </cols>
  <sheetData>
    <row r="1" spans="1:9" s="9" customFormat="1" ht="17.25">
      <c r="A1" s="89" t="s">
        <v>31</v>
      </c>
      <c r="B1" s="89"/>
      <c r="C1" s="89"/>
      <c r="D1" s="89"/>
      <c r="E1" s="89"/>
      <c r="F1" s="89"/>
      <c r="G1" s="23"/>
      <c r="H1" s="26"/>
      <c r="I1" s="26"/>
    </row>
    <row r="2" spans="1:9" s="9" customFormat="1" ht="12" customHeight="1">
      <c r="A2" s="23"/>
      <c r="B2" s="23"/>
      <c r="C2" s="23"/>
      <c r="D2" s="23"/>
      <c r="E2" s="23"/>
      <c r="F2" s="23"/>
      <c r="G2" s="23"/>
      <c r="H2" s="23"/>
      <c r="I2" s="23"/>
    </row>
    <row r="3" spans="1:9" ht="15">
      <c r="A3" s="88" t="s">
        <v>47</v>
      </c>
      <c r="B3" s="88"/>
      <c r="C3" s="88"/>
      <c r="D3" s="88"/>
      <c r="E3" s="88"/>
      <c r="F3" s="88"/>
      <c r="G3" s="88"/>
      <c r="H3" s="88"/>
      <c r="I3" s="88"/>
    </row>
    <row r="4" spans="1:9" ht="15">
      <c r="A4" s="52" t="s">
        <v>32</v>
      </c>
      <c r="B4" s="25"/>
      <c r="C4" s="25"/>
      <c r="D4" s="25"/>
      <c r="E4" s="25"/>
      <c r="F4" s="25"/>
      <c r="G4" s="25"/>
      <c r="H4" s="25"/>
      <c r="I4" s="25"/>
    </row>
    <row r="5" spans="1:9" ht="15">
      <c r="A5" s="52" t="s">
        <v>33</v>
      </c>
      <c r="B5" s="25"/>
      <c r="C5" s="25"/>
      <c r="D5" s="25"/>
      <c r="E5" s="25"/>
      <c r="F5" s="25"/>
      <c r="G5" s="25"/>
      <c r="H5" s="25"/>
      <c r="I5" s="25"/>
    </row>
    <row r="6" spans="1:9">
      <c r="A6" s="53" t="s">
        <v>4</v>
      </c>
      <c r="B6" s="41"/>
      <c r="C6" s="41"/>
      <c r="D6" s="41"/>
      <c r="E6" s="41"/>
      <c r="F6" s="41"/>
      <c r="G6" s="41"/>
      <c r="H6" s="94"/>
      <c r="I6" s="95"/>
    </row>
    <row r="7" spans="1:9">
      <c r="A7" s="27"/>
      <c r="B7" s="16"/>
      <c r="C7" s="16"/>
      <c r="D7" s="16"/>
      <c r="E7" s="16"/>
      <c r="F7" s="16"/>
      <c r="G7" s="16"/>
      <c r="H7" s="40"/>
      <c r="I7" s="40" t="s">
        <v>34</v>
      </c>
    </row>
    <row r="8" spans="1:9" s="3" customFormat="1" ht="84" customHeight="1">
      <c r="A8" s="11"/>
      <c r="B8" s="13"/>
      <c r="C8" s="13"/>
      <c r="D8" s="13"/>
      <c r="E8" s="13" t="s">
        <v>35</v>
      </c>
      <c r="F8" s="13"/>
      <c r="G8" s="13" t="s">
        <v>36</v>
      </c>
      <c r="H8" s="55" t="s">
        <v>65</v>
      </c>
      <c r="I8" s="55" t="s">
        <v>66</v>
      </c>
    </row>
    <row r="9" spans="1:9" s="3" customFormat="1" ht="4.5" customHeight="1">
      <c r="A9" s="10"/>
      <c r="B9" s="4"/>
      <c r="C9" s="4"/>
      <c r="D9" s="4"/>
      <c r="E9" s="4"/>
      <c r="F9" s="2"/>
      <c r="G9" s="4"/>
      <c r="H9" s="4"/>
      <c r="I9" s="4"/>
    </row>
    <row r="10" spans="1:9" s="6" customFormat="1" ht="12.95" customHeight="1">
      <c r="A10" s="14" t="s">
        <v>52</v>
      </c>
      <c r="B10" s="28"/>
      <c r="C10" s="28"/>
      <c r="D10" s="28"/>
      <c r="E10" s="43">
        <v>6377</v>
      </c>
      <c r="F10" s="29"/>
      <c r="G10" s="43">
        <v>7016</v>
      </c>
      <c r="H10" s="43" t="s">
        <v>21</v>
      </c>
      <c r="I10" s="43">
        <v>-3</v>
      </c>
    </row>
    <row r="11" spans="1:9" s="6" customFormat="1" ht="12.95" customHeight="1">
      <c r="A11" s="14" t="s">
        <v>53</v>
      </c>
      <c r="B11" s="30"/>
      <c r="C11" s="30"/>
      <c r="D11" s="30"/>
      <c r="E11" s="45">
        <v>1455</v>
      </c>
      <c r="F11" s="73"/>
      <c r="G11" s="45">
        <v>1093</v>
      </c>
      <c r="H11" s="45" t="s">
        <v>21</v>
      </c>
      <c r="I11" s="45" t="s">
        <v>21</v>
      </c>
    </row>
    <row r="12" spans="1:9" s="6" customFormat="1" ht="12.95" customHeight="1">
      <c r="A12" s="15" t="s">
        <v>54</v>
      </c>
      <c r="B12" s="30"/>
      <c r="C12" s="30"/>
      <c r="D12" s="30"/>
      <c r="E12" s="45">
        <v>2834</v>
      </c>
      <c r="F12" s="73"/>
      <c r="G12" s="45">
        <v>1050</v>
      </c>
      <c r="H12" s="45" t="s">
        <v>21</v>
      </c>
      <c r="I12" s="43" t="s">
        <v>21</v>
      </c>
    </row>
    <row r="13" spans="1:9" s="6" customFormat="1" ht="12.95" customHeight="1">
      <c r="A13" s="15" t="s">
        <v>55</v>
      </c>
      <c r="B13" s="30"/>
      <c r="C13" s="30"/>
      <c r="D13" s="30"/>
      <c r="E13" s="45">
        <v>5906</v>
      </c>
      <c r="F13" s="73"/>
      <c r="G13" s="45">
        <v>26075</v>
      </c>
      <c r="H13" s="43">
        <v>-565</v>
      </c>
      <c r="I13" s="45">
        <v>-1373</v>
      </c>
    </row>
    <row r="14" spans="1:9" s="6" customFormat="1" ht="12.95" customHeight="1">
      <c r="A14" s="15" t="s">
        <v>56</v>
      </c>
      <c r="B14" s="30"/>
      <c r="C14" s="30"/>
      <c r="D14" s="30"/>
      <c r="E14" s="45">
        <v>2943</v>
      </c>
      <c r="F14" s="73"/>
      <c r="G14" s="45">
        <v>6258</v>
      </c>
      <c r="H14" s="43">
        <v>-71</v>
      </c>
      <c r="I14" s="43">
        <v>-311</v>
      </c>
    </row>
    <row r="15" spans="1:9" s="6" customFormat="1" ht="12.95" customHeight="1">
      <c r="A15" s="15" t="s">
        <v>57</v>
      </c>
      <c r="B15" s="30"/>
      <c r="C15" s="30"/>
      <c r="D15" s="30"/>
      <c r="E15" s="45">
        <v>2431</v>
      </c>
      <c r="F15" s="73"/>
      <c r="G15" s="45">
        <v>757</v>
      </c>
      <c r="H15" s="45" t="s">
        <v>21</v>
      </c>
      <c r="I15" s="43" t="s">
        <v>21</v>
      </c>
    </row>
    <row r="16" spans="1:9" s="6" customFormat="1" ht="12.95" customHeight="1">
      <c r="A16" s="15" t="s">
        <v>58</v>
      </c>
      <c r="B16" s="30"/>
      <c r="C16" s="30"/>
      <c r="D16" s="30"/>
      <c r="E16" s="45">
        <v>7354</v>
      </c>
      <c r="F16" s="73"/>
      <c r="G16" s="45">
        <v>9759</v>
      </c>
      <c r="H16" s="43" t="s">
        <v>21</v>
      </c>
      <c r="I16" s="43" t="s">
        <v>21</v>
      </c>
    </row>
    <row r="17" spans="1:9" s="6" customFormat="1" ht="12.95" customHeight="1">
      <c r="A17" s="100" t="s">
        <v>67</v>
      </c>
      <c r="B17" s="100"/>
      <c r="C17" s="100"/>
      <c r="D17" s="30"/>
      <c r="E17" s="45">
        <v>1700</v>
      </c>
      <c r="F17" s="2"/>
      <c r="G17" s="45">
        <v>1836</v>
      </c>
      <c r="H17" s="43" t="s">
        <v>21</v>
      </c>
      <c r="I17" s="45" t="s">
        <v>21</v>
      </c>
    </row>
    <row r="18" spans="1:9" s="7" customFormat="1" ht="12.95" customHeight="1">
      <c r="A18" s="17" t="s">
        <v>60</v>
      </c>
      <c r="B18" s="31"/>
      <c r="C18" s="31"/>
      <c r="D18" s="31"/>
      <c r="E18" s="48">
        <f>SUM(E10:E17)</f>
        <v>31000</v>
      </c>
      <c r="F18" s="74"/>
      <c r="G18" s="48">
        <f>SUM(G10:G17)</f>
        <v>53844</v>
      </c>
      <c r="H18" s="48">
        <f>SUM(H10:H17)</f>
        <v>-636</v>
      </c>
      <c r="I18" s="48">
        <f>SUM(I10:I17)</f>
        <v>-1687</v>
      </c>
    </row>
    <row r="19" spans="1:9" s="6" customFormat="1" ht="12.95" customHeight="1">
      <c r="A19" s="12"/>
      <c r="B19" s="18"/>
      <c r="C19" s="18"/>
      <c r="D19" s="18"/>
      <c r="E19" s="18"/>
      <c r="F19" s="18"/>
      <c r="G19" s="18"/>
      <c r="H19" s="18"/>
      <c r="I19" s="18"/>
    </row>
    <row r="20" spans="1:9" s="8" customFormat="1" ht="12.95" customHeight="1">
      <c r="A20" s="19"/>
      <c r="B20" s="20"/>
      <c r="C20" s="20"/>
      <c r="D20" s="20"/>
      <c r="E20" s="20"/>
      <c r="F20" s="20"/>
      <c r="G20" s="20"/>
      <c r="H20" s="20"/>
      <c r="I20" s="20"/>
    </row>
    <row r="21" spans="1:9">
      <c r="A21" s="53" t="s">
        <v>4</v>
      </c>
      <c r="B21" s="56"/>
      <c r="C21" s="56"/>
      <c r="D21" s="56"/>
      <c r="E21" s="56"/>
      <c r="F21" s="56"/>
      <c r="G21" s="56"/>
      <c r="H21" s="96"/>
      <c r="I21" s="97"/>
    </row>
    <row r="22" spans="1:9">
      <c r="A22" s="70"/>
      <c r="B22" s="57"/>
      <c r="C22" s="57"/>
      <c r="D22" s="57"/>
      <c r="E22" s="57"/>
      <c r="F22" s="57"/>
      <c r="G22" s="57"/>
      <c r="H22" s="68"/>
      <c r="I22" s="85" t="s">
        <v>24</v>
      </c>
    </row>
    <row r="23" spans="1:9" s="3" customFormat="1" ht="83.25" customHeight="1">
      <c r="A23" s="11"/>
      <c r="B23" s="13"/>
      <c r="C23" s="13"/>
      <c r="D23" s="13"/>
      <c r="E23" s="13" t="s">
        <v>35</v>
      </c>
      <c r="F23" s="13"/>
      <c r="G23" s="13" t="s">
        <v>36</v>
      </c>
      <c r="H23" s="55" t="s">
        <v>65</v>
      </c>
      <c r="I23" s="55" t="s">
        <v>66</v>
      </c>
    </row>
    <row r="24" spans="1:9" s="3" customFormat="1" ht="4.5" customHeight="1">
      <c r="A24" s="10"/>
      <c r="B24" s="4"/>
      <c r="C24" s="4"/>
      <c r="D24" s="4"/>
      <c r="E24" s="4"/>
      <c r="F24" s="2"/>
      <c r="G24" s="4"/>
      <c r="H24" s="58"/>
      <c r="I24" s="4"/>
    </row>
    <row r="25" spans="1:9" s="6" customFormat="1" ht="12.95" customHeight="1">
      <c r="A25" s="14" t="s">
        <v>52</v>
      </c>
      <c r="B25" s="32"/>
      <c r="C25" s="32"/>
      <c r="D25" s="32"/>
      <c r="E25" s="59">
        <v>5549</v>
      </c>
      <c r="F25" s="33"/>
      <c r="G25" s="59">
        <v>7174</v>
      </c>
      <c r="H25" s="59" t="s">
        <v>21</v>
      </c>
      <c r="I25" s="59">
        <v>-116</v>
      </c>
    </row>
    <row r="26" spans="1:9" s="6" customFormat="1" ht="12.95" customHeight="1">
      <c r="A26" s="14" t="s">
        <v>53</v>
      </c>
      <c r="B26" s="34"/>
      <c r="C26" s="34"/>
      <c r="D26" s="34"/>
      <c r="E26" s="60">
        <v>1745</v>
      </c>
      <c r="F26" s="73"/>
      <c r="G26" s="60">
        <v>1156</v>
      </c>
      <c r="H26" s="60" t="s">
        <v>21</v>
      </c>
      <c r="I26" s="60" t="s">
        <v>21</v>
      </c>
    </row>
    <row r="27" spans="1:9" s="6" customFormat="1" ht="12.95" customHeight="1">
      <c r="A27" s="15" t="s">
        <v>54</v>
      </c>
      <c r="B27" s="34"/>
      <c r="C27" s="34"/>
      <c r="D27" s="34"/>
      <c r="E27" s="60">
        <v>2526</v>
      </c>
      <c r="F27" s="73"/>
      <c r="G27" s="60">
        <v>904</v>
      </c>
      <c r="H27" s="60" t="s">
        <v>21</v>
      </c>
      <c r="I27" s="60">
        <v>-8</v>
      </c>
    </row>
    <row r="28" spans="1:9" s="6" customFormat="1" ht="12.95" customHeight="1">
      <c r="A28" s="15" t="s">
        <v>55</v>
      </c>
      <c r="B28" s="34"/>
      <c r="C28" s="34"/>
      <c r="D28" s="34"/>
      <c r="E28" s="60">
        <v>5122</v>
      </c>
      <c r="F28" s="73"/>
      <c r="G28" s="60">
        <v>24035</v>
      </c>
      <c r="H28" s="60">
        <v>-521</v>
      </c>
      <c r="I28" s="60">
        <v>-1616</v>
      </c>
    </row>
    <row r="29" spans="1:9" s="6" customFormat="1" ht="12.95" customHeight="1">
      <c r="A29" s="15" t="s">
        <v>56</v>
      </c>
      <c r="B29" s="34"/>
      <c r="C29" s="34"/>
      <c r="D29" s="34"/>
      <c r="E29" s="60">
        <v>2665</v>
      </c>
      <c r="F29" s="73"/>
      <c r="G29" s="60">
        <v>6325</v>
      </c>
      <c r="H29" s="60" t="s">
        <v>21</v>
      </c>
      <c r="I29" s="60">
        <v>-3</v>
      </c>
    </row>
    <row r="30" spans="1:9" s="6" customFormat="1" ht="12.95" customHeight="1">
      <c r="A30" s="15" t="s">
        <v>57</v>
      </c>
      <c r="B30" s="34"/>
      <c r="C30" s="34"/>
      <c r="D30" s="34"/>
      <c r="E30" s="60">
        <v>2540</v>
      </c>
      <c r="F30" s="73"/>
      <c r="G30" s="60">
        <v>753</v>
      </c>
      <c r="H30" s="60" t="s">
        <v>21</v>
      </c>
      <c r="I30" s="60">
        <v>-6</v>
      </c>
    </row>
    <row r="31" spans="1:9" s="6" customFormat="1" ht="12.95" customHeight="1">
      <c r="A31" s="15" t="s">
        <v>58</v>
      </c>
      <c r="B31" s="34"/>
      <c r="C31" s="34"/>
      <c r="D31" s="34"/>
      <c r="E31" s="60">
        <v>5714</v>
      </c>
      <c r="F31" s="73"/>
      <c r="G31" s="60">
        <v>9690</v>
      </c>
      <c r="H31" s="60" t="s">
        <v>21</v>
      </c>
      <c r="I31" s="60" t="s">
        <v>21</v>
      </c>
    </row>
    <row r="32" spans="1:9" s="6" customFormat="1" ht="12.95" customHeight="1">
      <c r="A32" s="100" t="s">
        <v>67</v>
      </c>
      <c r="B32" s="100"/>
      <c r="C32" s="100"/>
      <c r="D32" s="34"/>
      <c r="E32" s="60">
        <v>1623</v>
      </c>
      <c r="F32" s="2"/>
      <c r="G32" s="60">
        <v>1929</v>
      </c>
      <c r="H32" s="60" t="s">
        <v>21</v>
      </c>
      <c r="I32" s="60" t="s">
        <v>21</v>
      </c>
    </row>
    <row r="33" spans="1:10" s="7" customFormat="1" ht="12.95" customHeight="1">
      <c r="A33" s="17" t="s">
        <v>60</v>
      </c>
      <c r="B33" s="35"/>
      <c r="C33" s="35"/>
      <c r="D33" s="35"/>
      <c r="E33" s="62">
        <f>SUM(E25:E32)</f>
        <v>27484</v>
      </c>
      <c r="F33" s="74"/>
      <c r="G33" s="62">
        <f>SUM(G25:G32)</f>
        <v>51966</v>
      </c>
      <c r="H33" s="62">
        <f>SUM(H25:H32)</f>
        <v>-521</v>
      </c>
      <c r="I33" s="62">
        <f>SUM(I25:I32)</f>
        <v>-1749</v>
      </c>
    </row>
    <row r="34" spans="1:10" s="6" customFormat="1" ht="6.75" customHeight="1">
      <c r="A34" s="12"/>
      <c r="B34" s="18"/>
      <c r="C34" s="18"/>
      <c r="D34" s="18"/>
      <c r="E34" s="18"/>
      <c r="F34" s="18"/>
      <c r="G34" s="39"/>
      <c r="H34" s="39"/>
      <c r="I34" s="39"/>
    </row>
    <row r="35" spans="1:10" s="77" customFormat="1" ht="9.75">
      <c r="A35" s="86" t="s">
        <v>61</v>
      </c>
      <c r="B35" s="86"/>
      <c r="C35" s="86"/>
      <c r="D35" s="86"/>
      <c r="E35" s="86"/>
      <c r="F35" s="86"/>
      <c r="G35" s="86"/>
      <c r="H35" s="86"/>
      <c r="I35" s="86"/>
      <c r="J35" s="76"/>
    </row>
    <row r="36" spans="1:10" s="77" customFormat="1" ht="5.25" customHeight="1">
      <c r="A36" s="78"/>
      <c r="C36" s="76"/>
      <c r="D36" s="76"/>
      <c r="E36" s="76"/>
      <c r="F36" s="76"/>
      <c r="G36" s="76"/>
      <c r="H36" s="76"/>
      <c r="I36" s="76"/>
      <c r="J36" s="76"/>
    </row>
    <row r="37" spans="1:10" s="82" customFormat="1" ht="12" customHeight="1">
      <c r="A37" s="98" t="s">
        <v>68</v>
      </c>
      <c r="B37" s="98"/>
      <c r="C37" s="98"/>
      <c r="D37" s="98"/>
      <c r="E37" s="98"/>
      <c r="F37" s="98"/>
      <c r="G37" s="98"/>
      <c r="H37" s="98"/>
      <c r="I37" s="98"/>
    </row>
    <row r="38" spans="1:10" ht="12" customHeight="1">
      <c r="A38" s="98" t="s">
        <v>69</v>
      </c>
      <c r="B38" s="98"/>
      <c r="C38" s="98"/>
      <c r="D38" s="98"/>
      <c r="E38" s="98"/>
      <c r="F38" s="98"/>
      <c r="G38" s="98"/>
      <c r="H38" s="98"/>
      <c r="I38" s="98"/>
    </row>
    <row r="39" spans="1:10" ht="12" customHeight="1">
      <c r="A39" s="98" t="s">
        <v>28</v>
      </c>
      <c r="B39" s="98"/>
      <c r="C39" s="98"/>
      <c r="D39" s="98"/>
      <c r="E39" s="98"/>
      <c r="F39" s="98"/>
      <c r="G39" s="98"/>
      <c r="H39" s="98"/>
      <c r="I39" s="98"/>
    </row>
  </sheetData>
  <mergeCells count="10">
    <mergeCell ref="A39:I39"/>
    <mergeCell ref="A38:I38"/>
    <mergeCell ref="A37:I37"/>
    <mergeCell ref="A3:I3"/>
    <mergeCell ref="A1:F1"/>
    <mergeCell ref="H6:I6"/>
    <mergeCell ref="H21:I21"/>
    <mergeCell ref="A17:C17"/>
    <mergeCell ref="A32:C32"/>
    <mergeCell ref="A35:I35"/>
  </mergeCells>
  <printOptions horizontalCentered="1"/>
  <pageMargins left="0.25" right="0.25" top="0.75" bottom="0.75" header="0.3" footer="0.3"/>
  <pageSetup paperSize="9" scale="98" orientation="portrait" cellComments="asDisplayed" r:id="rId1"/>
  <headerFooter alignWithMargins="0">
    <oddHeader xml:space="preserve">&amp;C&amp;"Arial,Gras"&amp;12
</oddHeader>
    <oddFooter>&amp;C&amp;"Arial Unicode MS,Normal"&amp;7&amp;K00-022Extract from the Consolidated Financial Statements of the Nestlé Group 2022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9574F98-2DD8-4012-A996-E459854EB283}"/>
</file>

<file path=docProps/app.xml><?xml version="1.0" encoding="utf-8"?>
<Properties xmlns="http://schemas.openxmlformats.org/officeDocument/2006/extended-properties" xmlns:vt="http://schemas.openxmlformats.org/officeDocument/2006/docPropsVTypes">
  <Application>Microsoft Excel Online</Application>
  <Manager/>
  <Company>Nestlé</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ibays</dc:creator>
  <cp:keywords/>
  <dc:description/>
  <cp:lastModifiedBy>Darbellay,Eric,CH-Vevey</cp:lastModifiedBy>
  <cp:revision/>
  <dcterms:created xsi:type="dcterms:W3CDTF">2011-01-12T12:25:39Z</dcterms:created>
  <dcterms:modified xsi:type="dcterms:W3CDTF">2023-02-15T17:14:05Z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ada0a2f-b917-4d51-b0d0-d418a10c8b23_Enabled">
    <vt:lpwstr>True</vt:lpwstr>
  </property>
  <property fmtid="{D5CDD505-2E9C-101B-9397-08002B2CF9AE}" pid="3" name="MSIP_Label_1ada0a2f-b917-4d51-b0d0-d418a10c8b23_SiteId">
    <vt:lpwstr>12a3af23-a769-4654-847f-958f3d479f4a</vt:lpwstr>
  </property>
  <property fmtid="{D5CDD505-2E9C-101B-9397-08002B2CF9AE}" pid="4" name="MSIP_Label_1ada0a2f-b917-4d51-b0d0-d418a10c8b23_SetDate">
    <vt:lpwstr>2019-02-13T18:18:16.8000904Z</vt:lpwstr>
  </property>
  <property fmtid="{D5CDD505-2E9C-101B-9397-08002B2CF9AE}" pid="5" name="MSIP_Label_1ada0a2f-b917-4d51-b0d0-d418a10c8b23_Name">
    <vt:lpwstr>General Use</vt:lpwstr>
  </property>
  <property fmtid="{D5CDD505-2E9C-101B-9397-08002B2CF9AE}" pid="6" name="MSIP_Label_1ada0a2f-b917-4d51-b0d0-d418a10c8b23_Extended_MSFT_Method">
    <vt:lpwstr>Automatic</vt:lpwstr>
  </property>
  <property fmtid="{D5CDD505-2E9C-101B-9397-08002B2CF9AE}" pid="7" name="Sensitivity">
    <vt:lpwstr>General Use</vt:lpwstr>
  </property>
</Properties>
</file>