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05 - Group Accounting &amp; Reporting\Financial Statements\Consolidated\HALF YEARLY REPORT\EXCEL ANALYSTS\HYR2025\"/>
    </mc:Choice>
  </mc:AlternateContent>
  <xr:revisionPtr revIDLastSave="0" documentId="13_ncr:1_{203C2FD3-1810-4420-9B45-8870488A48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ssets 30.06.2025" sheetId="1" r:id="rId1"/>
    <sheet name="Liabilities 30.06.2025" sheetId="2" r:id="rId2"/>
  </sheets>
  <definedNames>
    <definedName name="controle">#REF!</definedName>
    <definedName name="controle_gar">#REF!</definedName>
    <definedName name="controle_mio">#REF!</definedName>
    <definedName name="Coût">#REF!</definedName>
    <definedName name="Net_financial_costs">#REF!</definedName>
    <definedName name="Net_profit">#REF!</definedName>
    <definedName name="_xlnm.Print_Area" localSheetId="0">'Assets 30.06.2025'!$A$1:$D$28</definedName>
    <definedName name="_xlnm.Print_Area" localSheetId="1">'Liabilities 30.06.2025'!$A$1:$D$37</definedName>
    <definedName name="Taxation">#REF!</definedName>
    <definedName name="Trading_profit__as_published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6" i="1" l="1"/>
  <c r="C33" i="2" l="1"/>
  <c r="C35" i="2" s="1"/>
  <c r="C23" i="2"/>
  <c r="C14" i="2"/>
  <c r="C26" i="1"/>
  <c r="C15" i="1"/>
  <c r="D15" i="1"/>
  <c r="D28" i="1" s="1"/>
  <c r="D33" i="2"/>
  <c r="C25" i="2" l="1"/>
  <c r="C37" i="2" s="1"/>
  <c r="C28" i="1"/>
  <c r="D14" i="2"/>
  <c r="D35" i="2"/>
  <c r="D23" i="2"/>
  <c r="D25" i="2" l="1"/>
  <c r="D37" i="2" s="1"/>
</calcChain>
</file>

<file path=xl/sharedStrings.xml><?xml version="1.0" encoding="utf-8"?>
<sst xmlns="http://schemas.openxmlformats.org/spreadsheetml/2006/main" count="61" uniqueCount="54">
  <si>
    <t>In millions of CHF</t>
  </si>
  <si>
    <t>Notes</t>
  </si>
  <si>
    <t>Assets</t>
  </si>
  <si>
    <t>Current assets</t>
  </si>
  <si>
    <t>Cash and cash equivalents</t>
  </si>
  <si>
    <t>Short-term investments</t>
  </si>
  <si>
    <t>Inventories</t>
  </si>
  <si>
    <t>Trade and other receivables</t>
  </si>
  <si>
    <t>Derivative assets</t>
  </si>
  <si>
    <t>Current income tax assets</t>
  </si>
  <si>
    <t>Total current assets</t>
  </si>
  <si>
    <t>Non-current assets</t>
  </si>
  <si>
    <t>Property, plant and equipment</t>
  </si>
  <si>
    <t>Goodwill</t>
  </si>
  <si>
    <t>Intangible assets</t>
  </si>
  <si>
    <t>Financial assets</t>
  </si>
  <si>
    <t>Deferred tax assets</t>
  </si>
  <si>
    <t>Total non-current assets</t>
  </si>
  <si>
    <t>Total assets</t>
  </si>
  <si>
    <t>Liabilities and equity</t>
  </si>
  <si>
    <t>Current liabilities</t>
  </si>
  <si>
    <t>Trade and other payables</t>
  </si>
  <si>
    <t>Provisions</t>
  </si>
  <si>
    <t>Derivative liabilities</t>
  </si>
  <si>
    <t>Current income tax liabilities</t>
  </si>
  <si>
    <t>Total current liabilities</t>
  </si>
  <si>
    <t>Non-current liabilities</t>
  </si>
  <si>
    <t>Employee benefits liabilities</t>
  </si>
  <si>
    <t>Deferred tax liabilities</t>
  </si>
  <si>
    <t>Other payables</t>
  </si>
  <si>
    <t>Total non-current liabilities</t>
  </si>
  <si>
    <t>Total liabilities</t>
  </si>
  <si>
    <t>Equity</t>
  </si>
  <si>
    <t>Translation reserve</t>
  </si>
  <si>
    <t>Total equity attributable to shareholders of the parent</t>
  </si>
  <si>
    <t>Non-controlling interests</t>
  </si>
  <si>
    <t>Total equity</t>
  </si>
  <si>
    <t>Total liabilities and equity</t>
  </si>
  <si>
    <t>Financial debt</t>
  </si>
  <si>
    <t>Assets held for sale</t>
  </si>
  <si>
    <t>Investments in associates and joint ventures</t>
  </si>
  <si>
    <t>Liabilities directly associated with assets held for sale</t>
  </si>
  <si>
    <t xml:space="preserve"> </t>
  </si>
  <si>
    <t xml:space="preserve">Share capital </t>
  </si>
  <si>
    <t xml:space="preserve">Treasury shares </t>
  </si>
  <si>
    <t>Other reserves</t>
  </si>
  <si>
    <t>Retained earnings</t>
  </si>
  <si>
    <t>Prepayments</t>
  </si>
  <si>
    <t>Accruals</t>
  </si>
  <si>
    <t>Employee benefits assets and reimbursement rights</t>
  </si>
  <si>
    <r>
      <t xml:space="preserve">Consolidated balance sheet 
as at June 30, 2025
</t>
    </r>
    <r>
      <rPr>
        <b/>
        <sz val="10"/>
        <color rgb="FF0070C0"/>
        <rFont val="Nestle Text TF Book"/>
      </rPr>
      <t xml:space="preserve"> </t>
    </r>
  </si>
  <si>
    <r>
      <t xml:space="preserve">Consolidated balance sheet 
as at June 30, 2025
</t>
    </r>
    <r>
      <rPr>
        <b/>
        <sz val="16"/>
        <color indexed="30"/>
        <rFont val="Nestle Text TF Book"/>
      </rPr>
      <t xml:space="preserve"> </t>
    </r>
  </si>
  <si>
    <t>December 31,
2024</t>
  </si>
  <si>
    <t>June 30,
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</si>
</sst>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;[Red]\(#,##0\)"/>
    <numFmt numFmtId="165" formatCode="#,##0\ ;\(#,##0\)"/>
    <numFmt numFmtId="166" formatCode="#,##0;\(#,##0\)"/>
    <numFmt numFmtId="167" formatCode="_(* #,##0_);_(* \(#,##0\);_(* &quot;—&quot;_);_(@_)"/>
    <numFmt numFmtId="168" formatCode="_-* #,##0_-;\-* #,##0_-;_-* &quot;—&quot;_-;_-@_-"/>
  </numFmts>
  <fonts count="32">
    <font>
      <sz val="10"/>
      <name val="Arial"/>
    </font>
    <font>
      <sz val="10"/>
      <name val="Arial"/>
      <family val="2"/>
    </font>
    <font>
      <sz val="9"/>
      <color indexed="63"/>
      <name val="Arial"/>
      <family val="2"/>
    </font>
    <font>
      <b/>
      <sz val="9"/>
      <color indexed="18"/>
      <name val="Arial"/>
      <family val="2"/>
    </font>
    <font>
      <sz val="11"/>
      <color indexed="9"/>
      <name val="Calibri"/>
      <family val="2"/>
    </font>
    <font>
      <sz val="9"/>
      <name val="LTUnivers 530 BasicMedium"/>
    </font>
    <font>
      <b/>
      <sz val="11"/>
      <color indexed="8"/>
      <name val="Calibri"/>
      <family val="2"/>
    </font>
    <font>
      <sz val="8"/>
      <name val="Arial Unicode MS"/>
      <family val="2"/>
    </font>
    <font>
      <sz val="7"/>
      <color indexed="23"/>
      <name val="Arial Unicode MS"/>
      <family val="2"/>
    </font>
    <font>
      <b/>
      <sz val="8"/>
      <color indexed="18"/>
      <name val="Arial Unicode MS"/>
      <family val="2"/>
    </font>
    <font>
      <sz val="8"/>
      <color indexed="23"/>
      <name val="Arial Unicode MS"/>
      <family val="2"/>
    </font>
    <font>
      <sz val="8"/>
      <color indexed="8"/>
      <name val="Arial Unicode MS"/>
      <family val="2"/>
    </font>
    <font>
      <sz val="10"/>
      <name val="Arial Unicode MS"/>
      <family val="2"/>
    </font>
    <font>
      <b/>
      <sz val="8"/>
      <color indexed="8"/>
      <name val="Arial Unicode MS"/>
      <family val="2"/>
    </font>
    <font>
      <b/>
      <sz val="10"/>
      <name val="Arial Unicode MS"/>
      <family val="2"/>
    </font>
    <font>
      <b/>
      <sz val="8"/>
      <name val="Arial Unicode MS"/>
      <family val="2"/>
    </font>
    <font>
      <sz val="7"/>
      <color theme="0" tint="-0.34998626667073579"/>
      <name val="Arial Unicode MS"/>
      <family val="2"/>
    </font>
    <font>
      <sz val="8"/>
      <color rgb="FF0070C0"/>
      <name val="Arial Unicode MS"/>
      <family val="2"/>
    </font>
    <font>
      <b/>
      <sz val="8"/>
      <color rgb="FF0070C0"/>
      <name val="Arial Unicode MS"/>
      <family val="2"/>
    </font>
    <font>
      <sz val="8"/>
      <color theme="0" tint="-0.34998626667073579"/>
      <name val="Arial Unicode MS"/>
      <family val="2"/>
    </font>
    <font>
      <sz val="8"/>
      <color rgb="FF0070C0"/>
      <name val="Nestle Text TF Book"/>
    </font>
    <font>
      <sz val="8"/>
      <color theme="0" tint="-0.34998626667073579"/>
      <name val="Nestle Text TF Book"/>
    </font>
    <font>
      <b/>
      <sz val="8"/>
      <name val="Nestle Text TF Book"/>
    </font>
    <font>
      <sz val="8"/>
      <name val="Nestle Text TF Book"/>
    </font>
    <font>
      <b/>
      <sz val="8"/>
      <color rgb="FF0070C0"/>
      <name val="Nestle Text TF Book"/>
    </font>
    <font>
      <b/>
      <sz val="16"/>
      <color rgb="FF0070C0"/>
      <name val="Nestle Text TF Book"/>
    </font>
    <font>
      <b/>
      <sz val="16"/>
      <color indexed="30"/>
      <name val="Nestle Text TF Book"/>
    </font>
    <font>
      <sz val="8"/>
      <color rgb="FF5F5F5F"/>
      <name val="Nestle Text TF Book"/>
    </font>
    <font>
      <b/>
      <sz val="8"/>
      <color rgb="FF5F5F5F"/>
      <name val="Nestle Text TF Book"/>
    </font>
    <font>
      <b/>
      <sz val="10"/>
      <color rgb="FF0070C0"/>
      <name val="Nestle Text TF Book"/>
    </font>
    <font>
      <sz val="8"/>
      <color theme="1"/>
      <name val="Nestle Text TF Book"/>
    </font>
    <font>
      <b/>
      <sz val="8"/>
      <color theme="1"/>
      <name val="Nestle Text TF Book"/>
    </font>
  </fonts>
  <fills count="9">
    <fill>
      <patternFill patternType="none"/>
    </fill>
    <fill>
      <patternFill patternType="gray125"/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165" fontId="2" fillId="0" borderId="0" applyNumberFormat="0" applyBorder="0"/>
    <xf numFmtId="165" fontId="2" fillId="0" borderId="0"/>
    <xf numFmtId="165" fontId="3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7" borderId="0" applyNumberFormat="0" applyBorder="0" applyAlignment="0" applyProtection="0"/>
    <xf numFmtId="0" fontId="5" fillId="0" borderId="0"/>
    <xf numFmtId="0" fontId="1" fillId="0" borderId="0"/>
    <xf numFmtId="0" fontId="6" fillId="0" borderId="1" applyNumberFormat="0" applyFill="0" applyAlignment="0" applyProtection="0"/>
  </cellStyleXfs>
  <cellXfs count="97">
    <xf numFmtId="0" fontId="0" fillId="0" borderId="0" xfId="0"/>
    <xf numFmtId="0" fontId="7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/>
    <xf numFmtId="0" fontId="13" fillId="0" borderId="0" xfId="0" applyFont="1"/>
    <xf numFmtId="0" fontId="7" fillId="0" borderId="0" xfId="0" applyFont="1"/>
    <xf numFmtId="0" fontId="15" fillId="0" borderId="0" xfId="0" applyFont="1"/>
    <xf numFmtId="0" fontId="7" fillId="0" borderId="0" xfId="11" applyFont="1"/>
    <xf numFmtId="0" fontId="16" fillId="0" borderId="0" xfId="0" applyFont="1" applyAlignment="1">
      <alignment horizontal="right"/>
    </xf>
    <xf numFmtId="0" fontId="17" fillId="0" borderId="0" xfId="0" applyFont="1"/>
    <xf numFmtId="0" fontId="18" fillId="0" borderId="0" xfId="0" applyFont="1"/>
    <xf numFmtId="0" fontId="19" fillId="0" borderId="0" xfId="0" applyFont="1"/>
    <xf numFmtId="0" fontId="8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164" fontId="18" fillId="0" borderId="0" xfId="0" applyNumberFormat="1" applyFont="1"/>
    <xf numFmtId="164" fontId="19" fillId="0" borderId="0" xfId="0" applyNumberFormat="1" applyFont="1"/>
    <xf numFmtId="0" fontId="14" fillId="0" borderId="0" xfId="0" applyFont="1" applyAlignment="1">
      <alignment vertical="center"/>
    </xf>
    <xf numFmtId="0" fontId="7" fillId="0" borderId="0" xfId="0" applyFont="1" applyAlignment="1">
      <alignment vertical="top"/>
    </xf>
    <xf numFmtId="49" fontId="20" fillId="0" borderId="2" xfId="3" applyNumberFormat="1" applyFont="1" applyBorder="1" applyAlignment="1">
      <alignment horizontal="right" wrapText="1"/>
    </xf>
    <xf numFmtId="0" fontId="22" fillId="0" borderId="3" xfId="0" applyFont="1" applyBorder="1" applyAlignment="1">
      <alignment horizontal="left" vertical="center"/>
    </xf>
    <xf numFmtId="165" fontId="20" fillId="8" borderId="3" xfId="0" applyNumberFormat="1" applyFont="1" applyFill="1" applyBorder="1" applyAlignment="1">
      <alignment horizontal="right" vertical="center"/>
    </xf>
    <xf numFmtId="0" fontId="23" fillId="0" borderId="3" xfId="0" applyFont="1" applyBorder="1" applyAlignment="1">
      <alignment horizontal="left" vertical="center"/>
    </xf>
    <xf numFmtId="3" fontId="20" fillId="8" borderId="3" xfId="0" applyNumberFormat="1" applyFont="1" applyFill="1" applyBorder="1" applyAlignment="1">
      <alignment vertical="center"/>
    </xf>
    <xf numFmtId="0" fontId="20" fillId="8" borderId="3" xfId="0" applyFont="1" applyFill="1" applyBorder="1" applyAlignment="1">
      <alignment vertical="center"/>
    </xf>
    <xf numFmtId="3" fontId="20" fillId="8" borderId="4" xfId="0" applyNumberFormat="1" applyFont="1" applyFill="1" applyBorder="1" applyAlignment="1">
      <alignment vertical="center"/>
    </xf>
    <xf numFmtId="0" fontId="22" fillId="0" borderId="7" xfId="0" applyFont="1" applyBorder="1" applyAlignment="1">
      <alignment horizontal="left" vertical="center"/>
    </xf>
    <xf numFmtId="3" fontId="24" fillId="8" borderId="7" xfId="0" applyNumberFormat="1" applyFont="1" applyFill="1" applyBorder="1" applyAlignment="1">
      <alignment vertical="center"/>
    </xf>
    <xf numFmtId="0" fontId="23" fillId="0" borderId="2" xfId="0" applyFont="1" applyBorder="1" applyAlignment="1">
      <alignment horizontal="left" vertical="center"/>
    </xf>
    <xf numFmtId="0" fontId="20" fillId="8" borderId="2" xfId="0" applyFont="1" applyFill="1" applyBorder="1" applyAlignment="1">
      <alignment vertical="center"/>
    </xf>
    <xf numFmtId="3" fontId="20" fillId="8" borderId="3" xfId="0" applyNumberFormat="1" applyFont="1" applyFill="1" applyBorder="1" applyAlignment="1">
      <alignment horizontal="right" vertical="center"/>
    </xf>
    <xf numFmtId="3" fontId="20" fillId="8" borderId="4" xfId="0" applyNumberFormat="1" applyFont="1" applyFill="1" applyBorder="1" applyAlignment="1">
      <alignment horizontal="right" vertical="center"/>
    </xf>
    <xf numFmtId="0" fontId="23" fillId="0" borderId="0" xfId="0" applyFont="1" applyAlignment="1">
      <alignment horizontal="left" vertical="center"/>
    </xf>
    <xf numFmtId="0" fontId="20" fillId="8" borderId="0" xfId="0" applyFont="1" applyFill="1" applyAlignment="1">
      <alignment vertical="center"/>
    </xf>
    <xf numFmtId="0" fontId="27" fillId="0" borderId="5" xfId="0" applyFont="1" applyBorder="1" applyAlignment="1">
      <alignment horizontal="left"/>
    </xf>
    <xf numFmtId="0" fontId="20" fillId="0" borderId="5" xfId="0" applyFont="1" applyBorder="1" applyAlignment="1">
      <alignment horizontal="left" vertical="top" wrapText="1"/>
    </xf>
    <xf numFmtId="0" fontId="21" fillId="0" borderId="2" xfId="0" applyFont="1" applyBorder="1" applyAlignment="1">
      <alignment horizontal="left"/>
    </xf>
    <xf numFmtId="0" fontId="27" fillId="0" borderId="2" xfId="0" applyFont="1" applyBorder="1" applyAlignment="1">
      <alignment horizontal="right"/>
    </xf>
    <xf numFmtId="3" fontId="27" fillId="0" borderId="2" xfId="11" applyNumberFormat="1" applyFont="1" applyBorder="1" applyAlignment="1" applyProtection="1">
      <alignment horizontal="right" wrapText="1"/>
      <protection locked="0"/>
    </xf>
    <xf numFmtId="0" fontId="27" fillId="0" borderId="3" xfId="0" applyFont="1" applyBorder="1" applyAlignment="1">
      <alignment horizontal="center" vertical="center"/>
    </xf>
    <xf numFmtId="165" fontId="27" fillId="0" borderId="3" xfId="0" applyNumberFormat="1" applyFont="1" applyBorder="1" applyAlignment="1">
      <alignment horizontal="right" vertical="center"/>
    </xf>
    <xf numFmtId="0" fontId="27" fillId="0" borderId="3" xfId="0" applyFont="1" applyBorder="1" applyAlignment="1">
      <alignment horizontal="left" vertical="center"/>
    </xf>
    <xf numFmtId="0" fontId="27" fillId="0" borderId="3" xfId="0" quotePrefix="1" applyFont="1" applyBorder="1" applyAlignment="1">
      <alignment horizontal="center" vertical="center"/>
    </xf>
    <xf numFmtId="3" fontId="27" fillId="0" borderId="3" xfId="0" applyNumberFormat="1" applyFont="1" applyBorder="1" applyAlignment="1">
      <alignment vertical="center"/>
    </xf>
    <xf numFmtId="17" fontId="27" fillId="0" borderId="3" xfId="0" quotePrefix="1" applyNumberFormat="1" applyFont="1" applyBorder="1" applyAlignment="1">
      <alignment horizontal="center" vertical="center"/>
    </xf>
    <xf numFmtId="0" fontId="27" fillId="0" borderId="3" xfId="0" applyFont="1" applyBorder="1" applyAlignment="1">
      <alignment vertical="center"/>
    </xf>
    <xf numFmtId="0" fontId="27" fillId="0" borderId="4" xfId="0" applyFont="1" applyBorder="1" applyAlignment="1">
      <alignment horizontal="left" vertical="center"/>
    </xf>
    <xf numFmtId="0" fontId="27" fillId="0" borderId="4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3" fontId="28" fillId="0" borderId="7" xfId="0" applyNumberFormat="1" applyFont="1" applyBorder="1" applyAlignment="1">
      <alignment vertical="center"/>
    </xf>
    <xf numFmtId="0" fontId="27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vertical="center"/>
    </xf>
    <xf numFmtId="3" fontId="27" fillId="0" borderId="3" xfId="0" applyNumberFormat="1" applyFont="1" applyBorder="1" applyAlignment="1">
      <alignment horizontal="right" vertical="center"/>
    </xf>
    <xf numFmtId="3" fontId="27" fillId="0" borderId="4" xfId="0" applyNumberFormat="1" applyFont="1" applyBorder="1" applyAlignment="1">
      <alignment horizontal="right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0" fillId="8" borderId="3" xfId="0" applyFont="1" applyFill="1" applyBorder="1"/>
    <xf numFmtId="0" fontId="23" fillId="0" borderId="3" xfId="0" applyFont="1" applyBorder="1" applyAlignment="1">
      <alignment horizontal="left"/>
    </xf>
    <xf numFmtId="167" fontId="20" fillId="8" borderId="3" xfId="0" applyNumberFormat="1" applyFont="1" applyFill="1" applyBorder="1" applyAlignment="1">
      <alignment horizontal="right"/>
    </xf>
    <xf numFmtId="0" fontId="22" fillId="0" borderId="7" xfId="0" applyFont="1" applyBorder="1" applyAlignment="1">
      <alignment horizontal="left"/>
    </xf>
    <xf numFmtId="166" fontId="24" fillId="8" borderId="7" xfId="0" applyNumberFormat="1" applyFont="1" applyFill="1" applyBorder="1" applyAlignment="1">
      <alignment horizontal="right" vertical="center"/>
    </xf>
    <xf numFmtId="0" fontId="23" fillId="0" borderId="2" xfId="0" applyFont="1" applyBorder="1" applyAlignment="1">
      <alignment horizontal="left"/>
    </xf>
    <xf numFmtId="0" fontId="20" fillId="8" borderId="2" xfId="0" applyFont="1" applyFill="1" applyBorder="1"/>
    <xf numFmtId="0" fontId="30" fillId="0" borderId="3" xfId="0" applyFont="1" applyBorder="1" applyAlignment="1">
      <alignment horizontal="left"/>
    </xf>
    <xf numFmtId="165" fontId="20" fillId="8" borderId="5" xfId="0" applyNumberFormat="1" applyFont="1" applyFill="1" applyBorder="1" applyAlignment="1">
      <alignment horizontal="right" vertical="center"/>
    </xf>
    <xf numFmtId="165" fontId="24" fillId="8" borderId="7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left"/>
    </xf>
    <xf numFmtId="165" fontId="20" fillId="8" borderId="0" xfId="0" applyNumberFormat="1" applyFont="1" applyFill="1" applyAlignment="1">
      <alignment horizontal="right" vertical="center"/>
    </xf>
    <xf numFmtId="0" fontId="22" fillId="0" borderId="2" xfId="0" applyFont="1" applyBorder="1" applyAlignment="1">
      <alignment horizontal="left"/>
    </xf>
    <xf numFmtId="0" fontId="31" fillId="0" borderId="6" xfId="0" applyFont="1" applyBorder="1" applyAlignment="1">
      <alignment horizontal="left"/>
    </xf>
    <xf numFmtId="165" fontId="24" fillId="8" borderId="6" xfId="0" applyNumberFormat="1" applyFont="1" applyFill="1" applyBorder="1" applyAlignment="1">
      <alignment horizontal="right" vertical="center"/>
    </xf>
    <xf numFmtId="0" fontId="27" fillId="0" borderId="3" xfId="0" applyFont="1" applyBorder="1" applyAlignment="1">
      <alignment horizontal="left"/>
    </xf>
    <xf numFmtId="0" fontId="27" fillId="0" borderId="3" xfId="0" quotePrefix="1" applyFont="1" applyBorder="1" applyAlignment="1">
      <alignment horizontal="left"/>
    </xf>
    <xf numFmtId="0" fontId="27" fillId="0" borderId="0" xfId="0" applyFont="1" applyAlignment="1">
      <alignment horizontal="left"/>
    </xf>
    <xf numFmtId="0" fontId="27" fillId="0" borderId="3" xfId="0" applyFont="1" applyBorder="1"/>
    <xf numFmtId="0" fontId="27" fillId="0" borderId="3" xfId="0" applyFont="1" applyBorder="1" applyAlignment="1">
      <alignment horizontal="center"/>
    </xf>
    <xf numFmtId="0" fontId="27" fillId="0" borderId="7" xfId="0" applyFont="1" applyBorder="1"/>
    <xf numFmtId="0" fontId="27" fillId="0" borderId="2" xfId="0" applyFont="1" applyBorder="1"/>
    <xf numFmtId="0" fontId="27" fillId="0" borderId="5" xfId="0" applyFont="1" applyBorder="1"/>
    <xf numFmtId="0" fontId="27" fillId="0" borderId="0" xfId="0" applyFont="1"/>
    <xf numFmtId="0" fontId="27" fillId="0" borderId="6" xfId="0" applyFont="1" applyBorder="1"/>
    <xf numFmtId="165" fontId="27" fillId="0" borderId="5" xfId="0" applyNumberFormat="1" applyFont="1" applyBorder="1" applyAlignment="1">
      <alignment horizontal="right" vertical="center"/>
    </xf>
    <xf numFmtId="166" fontId="28" fillId="0" borderId="7" xfId="0" applyNumberFormat="1" applyFont="1" applyBorder="1" applyAlignment="1">
      <alignment horizontal="right" vertical="center"/>
    </xf>
    <xf numFmtId="166" fontId="27" fillId="0" borderId="2" xfId="0" applyNumberFormat="1" applyFont="1" applyBorder="1" applyAlignment="1">
      <alignment horizontal="right" vertical="center"/>
    </xf>
    <xf numFmtId="166" fontId="27" fillId="0" borderId="3" xfId="0" applyNumberFormat="1" applyFont="1" applyBorder="1" applyAlignment="1">
      <alignment horizontal="right" vertical="center"/>
    </xf>
    <xf numFmtId="165" fontId="28" fillId="0" borderId="7" xfId="0" applyNumberFormat="1" applyFont="1" applyBorder="1" applyAlignment="1">
      <alignment horizontal="right" vertical="center"/>
    </xf>
    <xf numFmtId="165" fontId="27" fillId="0" borderId="0" xfId="0" applyNumberFormat="1" applyFont="1" applyAlignment="1">
      <alignment horizontal="right" vertical="center"/>
    </xf>
    <xf numFmtId="165" fontId="27" fillId="0" borderId="2" xfId="0" applyNumberFormat="1" applyFont="1" applyBorder="1" applyAlignment="1">
      <alignment horizontal="right" vertical="center"/>
    </xf>
    <xf numFmtId="165" fontId="28" fillId="0" borderId="6" xfId="0" applyNumberFormat="1" applyFont="1" applyBorder="1" applyAlignment="1">
      <alignment horizontal="right" vertical="center"/>
    </xf>
    <xf numFmtId="167" fontId="27" fillId="0" borderId="3" xfId="0" applyNumberFormat="1" applyFont="1" applyBorder="1" applyAlignment="1">
      <alignment horizontal="right"/>
    </xf>
    <xf numFmtId="168" fontId="27" fillId="0" borderId="5" xfId="0" applyNumberFormat="1" applyFont="1" applyBorder="1" applyAlignment="1">
      <alignment horizontal="right" vertical="center"/>
    </xf>
    <xf numFmtId="0" fontId="25" fillId="0" borderId="2" xfId="0" applyFont="1" applyBorder="1" applyAlignment="1">
      <alignment horizontal="left" vertical="top" wrapText="1"/>
    </xf>
    <xf numFmtId="0" fontId="16" fillId="0" borderId="0" xfId="0" applyFont="1" applyAlignment="1">
      <alignment wrapText="1"/>
    </xf>
  </cellXfs>
  <cellStyles count="13">
    <cellStyle name="1997" xfId="1" xr:uid="{00000000-0005-0000-0000-000000000000}"/>
    <cellStyle name="1998" xfId="2" xr:uid="{00000000-0005-0000-0000-000001000000}"/>
    <cellStyle name="1999" xfId="3" xr:uid="{00000000-0005-0000-0000-000002000000}"/>
    <cellStyle name="Accent1" xfId="4" builtinId="29" customBuiltin="1"/>
    <cellStyle name="Accent2" xfId="5" builtinId="33" customBuiltin="1"/>
    <cellStyle name="Accent3" xfId="6" builtinId="37" customBuiltin="1"/>
    <cellStyle name="Accent4" xfId="7" builtinId="41" customBuiltin="1"/>
    <cellStyle name="Accent5" xfId="8" builtinId="45" customBuiltin="1"/>
    <cellStyle name="Accent6" xfId="9" builtinId="49" customBuiltin="1"/>
    <cellStyle name="Heading6" xfId="10" xr:uid="{00000000-0005-0000-0000-000009000000}"/>
    <cellStyle name="Normal" xfId="0" builtinId="0"/>
    <cellStyle name="Normal_P314-juinpublié" xfId="11" xr:uid="{00000000-0005-0000-0000-00000B000000}"/>
    <cellStyle name="Total" xfId="12" builtinId="25" customBuiltin="1"/>
  </cellStyles>
  <dxfs count="0"/>
  <tableStyles count="0" defaultTableStyle="TableStyleMedium9" defaultPivotStyle="PivotStyleLight16"/>
  <colors>
    <mruColors>
      <color rgb="FF5F5F5F"/>
      <color rgb="FF3333CC"/>
      <color rgb="FF000099"/>
      <color rgb="FF666699"/>
      <color rgb="FF3366CC"/>
      <color rgb="FF3366FF"/>
      <color rgb="FF77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3"/>
  <sheetViews>
    <sheetView showGridLines="0" tabSelected="1" zoomScale="90" zoomScaleNormal="90" workbookViewId="0">
      <selection activeCell="H5" sqref="H5"/>
    </sheetView>
  </sheetViews>
  <sheetFormatPr defaultColWidth="9.140625" defaultRowHeight="12.75"/>
  <cols>
    <col min="1" max="1" width="46.5703125" style="8" customWidth="1"/>
    <col min="2" max="2" width="4.5703125" style="15" customWidth="1"/>
    <col min="3" max="3" width="13.5703125" style="13" customWidth="1"/>
    <col min="4" max="4" width="13.5703125" style="14" customWidth="1"/>
    <col min="5" max="5" width="11.42578125" style="6" customWidth="1"/>
    <col min="6" max="16384" width="9.140625" style="8"/>
  </cols>
  <sheetData>
    <row r="1" spans="1:11" s="1" customFormat="1" ht="70.5" customHeight="1">
      <c r="A1" s="95" t="s">
        <v>50</v>
      </c>
      <c r="B1" s="95"/>
      <c r="C1" s="95"/>
      <c r="D1" s="95"/>
      <c r="F1" s="2"/>
      <c r="G1" s="3"/>
      <c r="H1" s="3"/>
      <c r="I1" s="4"/>
      <c r="J1" s="4"/>
      <c r="K1" s="5"/>
    </row>
    <row r="2" spans="1:11" s="22" customFormat="1" ht="11.85" customHeight="1">
      <c r="A2" s="38" t="s">
        <v>0</v>
      </c>
      <c r="B2" s="39"/>
      <c r="C2" s="39"/>
      <c r="D2" s="39"/>
    </row>
    <row r="3" spans="1:11" s="17" customFormat="1" ht="27.75" customHeight="1">
      <c r="A3" s="40"/>
      <c r="B3" s="41"/>
      <c r="C3" s="23" t="s">
        <v>53</v>
      </c>
      <c r="D3" s="42" t="s">
        <v>52</v>
      </c>
      <c r="E3" s="16"/>
    </row>
    <row r="4" spans="1:11" s="1" customFormat="1" ht="12.95" customHeight="1">
      <c r="A4" s="24" t="s">
        <v>2</v>
      </c>
      <c r="B4" s="43"/>
      <c r="C4" s="25"/>
      <c r="D4" s="44"/>
      <c r="E4" s="16"/>
    </row>
    <row r="5" spans="1:11" s="1" customFormat="1" ht="12.95" customHeight="1">
      <c r="A5" s="24"/>
      <c r="B5" s="43"/>
      <c r="C5" s="25"/>
      <c r="D5" s="44"/>
      <c r="E5" s="16"/>
    </row>
    <row r="6" spans="1:11" s="1" customFormat="1" ht="12.95" customHeight="1">
      <c r="A6" s="26" t="s">
        <v>3</v>
      </c>
      <c r="B6" s="43"/>
      <c r="C6" s="25"/>
      <c r="D6" s="44"/>
      <c r="E6" s="16"/>
    </row>
    <row r="7" spans="1:11" s="1" customFormat="1" ht="12.95" customHeight="1">
      <c r="A7" s="45" t="s">
        <v>4</v>
      </c>
      <c r="B7" s="46"/>
      <c r="C7" s="27">
        <v>4652</v>
      </c>
      <c r="D7" s="47">
        <v>5556</v>
      </c>
      <c r="E7" s="16"/>
    </row>
    <row r="8" spans="1:11" s="1" customFormat="1" ht="12.95" customHeight="1">
      <c r="A8" s="45" t="s">
        <v>5</v>
      </c>
      <c r="B8" s="43"/>
      <c r="C8" s="27">
        <v>863</v>
      </c>
      <c r="D8" s="47">
        <v>2315</v>
      </c>
      <c r="E8" s="16"/>
    </row>
    <row r="9" spans="1:11" s="1" customFormat="1" ht="12.95" customHeight="1">
      <c r="A9" s="45" t="s">
        <v>6</v>
      </c>
      <c r="B9" s="43"/>
      <c r="C9" s="27">
        <v>14434</v>
      </c>
      <c r="D9" s="47">
        <v>13260</v>
      </c>
      <c r="E9" s="16"/>
    </row>
    <row r="10" spans="1:11" s="1" customFormat="1" ht="12.95" customHeight="1">
      <c r="A10" s="45" t="s">
        <v>7</v>
      </c>
      <c r="B10" s="48"/>
      <c r="C10" s="27">
        <v>10654</v>
      </c>
      <c r="D10" s="47">
        <v>11251</v>
      </c>
      <c r="E10" s="16"/>
    </row>
    <row r="11" spans="1:11" s="1" customFormat="1" ht="12.95" customHeight="1">
      <c r="A11" s="45" t="s">
        <v>47</v>
      </c>
      <c r="B11" s="43"/>
      <c r="C11" s="27">
        <v>846</v>
      </c>
      <c r="D11" s="49">
        <v>543</v>
      </c>
      <c r="E11" s="16"/>
    </row>
    <row r="12" spans="1:11" s="1" customFormat="1" ht="12.95" customHeight="1">
      <c r="A12" s="45" t="s">
        <v>8</v>
      </c>
      <c r="B12" s="43"/>
      <c r="C12" s="28">
        <v>347</v>
      </c>
      <c r="D12" s="47">
        <v>792</v>
      </c>
      <c r="E12" s="16"/>
    </row>
    <row r="13" spans="1:11" s="1" customFormat="1" ht="12.95" customHeight="1">
      <c r="A13" s="45" t="s">
        <v>9</v>
      </c>
      <c r="B13" s="43"/>
      <c r="C13" s="27">
        <v>1340</v>
      </c>
      <c r="D13" s="47">
        <v>1334</v>
      </c>
      <c r="E13" s="16"/>
    </row>
    <row r="14" spans="1:11" s="1" customFormat="1" ht="12.95" customHeight="1">
      <c r="A14" s="50" t="s">
        <v>39</v>
      </c>
      <c r="B14" s="51"/>
      <c r="C14" s="29">
        <v>296</v>
      </c>
      <c r="D14" s="47">
        <v>137</v>
      </c>
      <c r="E14" s="16"/>
    </row>
    <row r="15" spans="1:11" s="18" customFormat="1" ht="12.95" customHeight="1" thickBot="1">
      <c r="A15" s="30" t="s">
        <v>10</v>
      </c>
      <c r="B15" s="52"/>
      <c r="C15" s="31">
        <f>SUM(C7:C14)</f>
        <v>33432</v>
      </c>
      <c r="D15" s="53">
        <f>SUM(D7:D14)</f>
        <v>35188</v>
      </c>
      <c r="E15" s="21"/>
    </row>
    <row r="16" spans="1:11" s="1" customFormat="1" ht="12.95" customHeight="1">
      <c r="A16" s="32"/>
      <c r="B16" s="54"/>
      <c r="C16" s="33"/>
      <c r="D16" s="55"/>
      <c r="E16" s="16"/>
    </row>
    <row r="17" spans="1:5" s="1" customFormat="1" ht="12.95" customHeight="1">
      <c r="A17" s="26" t="s">
        <v>11</v>
      </c>
      <c r="B17" s="43"/>
      <c r="C17" s="28"/>
      <c r="D17" s="49"/>
      <c r="E17" s="16"/>
    </row>
    <row r="18" spans="1:5" s="1" customFormat="1" ht="12.95" customHeight="1">
      <c r="A18" s="45" t="s">
        <v>12</v>
      </c>
      <c r="B18" s="43"/>
      <c r="C18" s="34">
        <v>31821</v>
      </c>
      <c r="D18" s="56">
        <v>33706</v>
      </c>
      <c r="E18" s="16"/>
    </row>
    <row r="19" spans="1:5" s="1" customFormat="1" ht="12.95" customHeight="1">
      <c r="A19" s="45" t="s">
        <v>13</v>
      </c>
      <c r="B19" s="43"/>
      <c r="C19" s="34">
        <v>27863</v>
      </c>
      <c r="D19" s="56">
        <v>30595</v>
      </c>
      <c r="E19" s="16"/>
    </row>
    <row r="20" spans="1:5" s="1" customFormat="1" ht="12.95" customHeight="1">
      <c r="A20" s="45" t="s">
        <v>14</v>
      </c>
      <c r="B20" s="43"/>
      <c r="C20" s="34">
        <v>17272</v>
      </c>
      <c r="D20" s="56">
        <v>19245</v>
      </c>
      <c r="E20" s="16"/>
    </row>
    <row r="21" spans="1:5" s="1" customFormat="1" ht="12.95" customHeight="1">
      <c r="A21" s="45" t="s">
        <v>40</v>
      </c>
      <c r="B21" s="43"/>
      <c r="C21" s="34">
        <v>13572</v>
      </c>
      <c r="D21" s="56">
        <v>14326</v>
      </c>
      <c r="E21" s="16"/>
    </row>
    <row r="22" spans="1:5" s="1" customFormat="1" ht="12.95" customHeight="1">
      <c r="A22" s="45" t="s">
        <v>15</v>
      </c>
      <c r="B22" s="43"/>
      <c r="C22" s="34">
        <v>3564</v>
      </c>
      <c r="D22" s="56">
        <v>3650</v>
      </c>
      <c r="E22" s="16"/>
    </row>
    <row r="23" spans="1:5" s="1" customFormat="1" ht="12.95" customHeight="1">
      <c r="A23" s="45" t="s">
        <v>8</v>
      </c>
      <c r="B23" s="43"/>
      <c r="C23" s="34">
        <v>316</v>
      </c>
      <c r="D23" s="56">
        <v>84</v>
      </c>
      <c r="E23" s="16"/>
    </row>
    <row r="24" spans="1:5" s="1" customFormat="1" ht="12.95" customHeight="1">
      <c r="A24" s="45" t="s">
        <v>49</v>
      </c>
      <c r="B24" s="43"/>
      <c r="C24" s="34">
        <v>1292</v>
      </c>
      <c r="D24" s="56">
        <v>1475</v>
      </c>
      <c r="E24" s="16"/>
    </row>
    <row r="25" spans="1:5" s="1" customFormat="1" ht="12.95" customHeight="1">
      <c r="A25" s="50" t="s">
        <v>16</v>
      </c>
      <c r="B25" s="51"/>
      <c r="C25" s="35">
        <v>991</v>
      </c>
      <c r="D25" s="57">
        <v>995</v>
      </c>
      <c r="E25" s="16"/>
    </row>
    <row r="26" spans="1:5" s="18" customFormat="1" ht="12.95" customHeight="1" thickBot="1">
      <c r="A26" s="30" t="s">
        <v>17</v>
      </c>
      <c r="B26" s="52"/>
      <c r="C26" s="31">
        <f>SUM(C18:C25)</f>
        <v>96691</v>
      </c>
      <c r="D26" s="53">
        <f>SUM(D18:D25)</f>
        <v>104076</v>
      </c>
      <c r="E26" s="21"/>
    </row>
    <row r="27" spans="1:5" s="1" customFormat="1" ht="12.95" customHeight="1">
      <c r="A27" s="36"/>
      <c r="B27" s="58"/>
      <c r="C27" s="37"/>
      <c r="D27" s="59"/>
      <c r="E27" s="16"/>
    </row>
    <row r="28" spans="1:5" s="18" customFormat="1" ht="12.95" customHeight="1" thickBot="1">
      <c r="A28" s="30" t="s">
        <v>18</v>
      </c>
      <c r="B28" s="52"/>
      <c r="C28" s="31">
        <f>+C15+C26</f>
        <v>130123</v>
      </c>
      <c r="D28" s="53">
        <f>+D15+D26</f>
        <v>139264</v>
      </c>
      <c r="E28" s="21"/>
    </row>
    <row r="29" spans="1:5" ht="16.5" customHeight="1">
      <c r="A29" s="96"/>
      <c r="B29" s="96"/>
      <c r="C29" s="96"/>
      <c r="D29" s="96"/>
    </row>
    <row r="30" spans="1:5">
      <c r="C30" s="12"/>
    </row>
    <row r="33" spans="4:4">
      <c r="D33" s="14" t="s">
        <v>42</v>
      </c>
    </row>
  </sheetData>
  <mergeCells count="2">
    <mergeCell ref="A1:D1"/>
    <mergeCell ref="A29:D29"/>
  </mergeCells>
  <phoneticPr fontId="0" type="noConversion"/>
  <printOptions horizontalCentered="1"/>
  <pageMargins left="0.39370078740157483" right="0.39370078740157483" top="0.59055118110236227" bottom="0.78740157480314965" header="0.51181102362204722" footer="0.51181102362204722"/>
  <pageSetup paperSize="9" orientation="portrait" r:id="rId1"/>
  <headerFooter alignWithMargins="0">
    <oddFooter>&amp;C&amp;"Arial Unicode MS,Regular"&amp;7&amp;K00-014Extract from Half-Year Report of the Nestlé Group 2025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8"/>
  <sheetViews>
    <sheetView showGridLines="0" zoomScale="90" zoomScaleNormal="90" workbookViewId="0">
      <selection sqref="A1:D1"/>
    </sheetView>
  </sheetViews>
  <sheetFormatPr defaultColWidth="9.140625" defaultRowHeight="11.25"/>
  <cols>
    <col min="1" max="1" width="46.5703125" style="8" customWidth="1"/>
    <col min="2" max="2" width="4.5703125" style="11" customWidth="1"/>
    <col min="3" max="3" width="13.5703125" style="19" customWidth="1"/>
    <col min="4" max="4" width="13.5703125" style="20" customWidth="1"/>
    <col min="5" max="16384" width="9.140625" style="8"/>
  </cols>
  <sheetData>
    <row r="1" spans="1:11" s="1" customFormat="1" ht="70.5" customHeight="1">
      <c r="A1" s="95" t="s">
        <v>51</v>
      </c>
      <c r="B1" s="95"/>
      <c r="C1" s="95"/>
      <c r="D1" s="95"/>
      <c r="F1" s="2"/>
      <c r="G1" s="3"/>
      <c r="H1" s="3"/>
      <c r="I1" s="4"/>
      <c r="J1" s="4"/>
      <c r="K1" s="5"/>
    </row>
    <row r="2" spans="1:11" s="22" customFormat="1" ht="11.85" customHeight="1">
      <c r="A2" s="38" t="s">
        <v>0</v>
      </c>
      <c r="B2" s="39"/>
      <c r="C2" s="39"/>
      <c r="D2" s="39"/>
    </row>
    <row r="3" spans="1:11" s="7" customFormat="1" ht="25.5" customHeight="1">
      <c r="A3" s="40"/>
      <c r="B3" s="41" t="s">
        <v>1</v>
      </c>
      <c r="C3" s="23" t="s">
        <v>53</v>
      </c>
      <c r="D3" s="42" t="s">
        <v>52</v>
      </c>
    </row>
    <row r="4" spans="1:11" s="1" customFormat="1" ht="12.95" customHeight="1">
      <c r="A4" s="24" t="s">
        <v>19</v>
      </c>
      <c r="B4" s="78"/>
      <c r="C4" s="60"/>
      <c r="D4" s="78"/>
      <c r="E4"/>
    </row>
    <row r="5" spans="1:11" ht="12.95" customHeight="1">
      <c r="A5" s="61"/>
      <c r="B5" s="78"/>
      <c r="C5" s="60"/>
      <c r="D5" s="78"/>
      <c r="E5"/>
    </row>
    <row r="6" spans="1:11" ht="12.95" customHeight="1">
      <c r="A6" s="61" t="s">
        <v>20</v>
      </c>
      <c r="B6" s="78"/>
      <c r="C6" s="60"/>
      <c r="D6" s="78"/>
      <c r="E6"/>
    </row>
    <row r="7" spans="1:11" ht="12.95" customHeight="1">
      <c r="A7" s="75" t="s">
        <v>38</v>
      </c>
      <c r="B7" s="78"/>
      <c r="C7" s="25">
        <v>18616</v>
      </c>
      <c r="D7" s="44">
        <v>11863</v>
      </c>
      <c r="E7"/>
    </row>
    <row r="8" spans="1:11" ht="12.95" customHeight="1">
      <c r="A8" s="75" t="s">
        <v>23</v>
      </c>
      <c r="B8" s="78"/>
      <c r="C8" s="25">
        <v>649</v>
      </c>
      <c r="D8" s="44">
        <v>408</v>
      </c>
      <c r="E8"/>
    </row>
    <row r="9" spans="1:11" ht="12.95" customHeight="1">
      <c r="A9" s="75" t="s">
        <v>21</v>
      </c>
      <c r="B9" s="78"/>
      <c r="C9" s="25">
        <v>19141</v>
      </c>
      <c r="D9" s="44">
        <v>21807</v>
      </c>
      <c r="E9"/>
    </row>
    <row r="10" spans="1:11" ht="12.95" customHeight="1">
      <c r="A10" s="76" t="s">
        <v>48</v>
      </c>
      <c r="B10" s="78"/>
      <c r="C10" s="25">
        <v>5230</v>
      </c>
      <c r="D10" s="44">
        <v>5466</v>
      </c>
      <c r="E10"/>
    </row>
    <row r="11" spans="1:11" ht="12.95" customHeight="1">
      <c r="A11" s="75" t="s">
        <v>22</v>
      </c>
      <c r="B11" s="78"/>
      <c r="C11" s="25">
        <v>798</v>
      </c>
      <c r="D11" s="44">
        <v>865</v>
      </c>
      <c r="E11"/>
    </row>
    <row r="12" spans="1:11" ht="12.95" customHeight="1">
      <c r="A12" s="75" t="s">
        <v>24</v>
      </c>
      <c r="B12" s="78"/>
      <c r="C12" s="25">
        <v>2364</v>
      </c>
      <c r="D12" s="44">
        <v>2435</v>
      </c>
      <c r="E12"/>
    </row>
    <row r="13" spans="1:11" s="9" customFormat="1" ht="12.95" customHeight="1">
      <c r="A13" s="38" t="s">
        <v>41</v>
      </c>
      <c r="B13" s="79"/>
      <c r="C13" s="62">
        <v>26</v>
      </c>
      <c r="D13" s="94">
        <v>19</v>
      </c>
      <c r="E13"/>
    </row>
    <row r="14" spans="1:11" ht="12.95" customHeight="1" thickBot="1">
      <c r="A14" s="63" t="s">
        <v>25</v>
      </c>
      <c r="B14" s="80"/>
      <c r="C14" s="64">
        <f>SUM(C7:C13)</f>
        <v>46824</v>
      </c>
      <c r="D14" s="86">
        <f>SUM(D7:D13)</f>
        <v>42863</v>
      </c>
      <c r="E14"/>
    </row>
    <row r="15" spans="1:11" ht="12.95" customHeight="1">
      <c r="A15" s="65"/>
      <c r="B15" s="81"/>
      <c r="C15" s="66"/>
      <c r="D15" s="87"/>
      <c r="E15"/>
    </row>
    <row r="16" spans="1:11" ht="12.95" customHeight="1">
      <c r="A16" s="67" t="s">
        <v>26</v>
      </c>
      <c r="B16" s="78"/>
      <c r="C16" s="60"/>
      <c r="D16" s="88"/>
      <c r="E16"/>
    </row>
    <row r="17" spans="1:5" ht="12.95" customHeight="1">
      <c r="A17" s="75" t="s">
        <v>38</v>
      </c>
      <c r="B17" s="78"/>
      <c r="C17" s="25">
        <v>46988</v>
      </c>
      <c r="D17" s="44">
        <v>51697</v>
      </c>
      <c r="E17"/>
    </row>
    <row r="18" spans="1:5" ht="12.95" customHeight="1">
      <c r="A18" s="75" t="s">
        <v>23</v>
      </c>
      <c r="B18" s="78"/>
      <c r="C18" s="62">
        <v>112</v>
      </c>
      <c r="D18" s="93">
        <v>307</v>
      </c>
      <c r="E18"/>
    </row>
    <row r="19" spans="1:5" ht="12.95" customHeight="1">
      <c r="A19" s="75" t="s">
        <v>27</v>
      </c>
      <c r="B19" s="78"/>
      <c r="C19" s="25">
        <v>2370</v>
      </c>
      <c r="D19" s="44">
        <v>2629</v>
      </c>
      <c r="E19"/>
    </row>
    <row r="20" spans="1:5" ht="12.95" customHeight="1">
      <c r="A20" s="75" t="s">
        <v>22</v>
      </c>
      <c r="B20" s="78"/>
      <c r="C20" s="25">
        <v>1035</v>
      </c>
      <c r="D20" s="44">
        <v>1086</v>
      </c>
      <c r="E20"/>
    </row>
    <row r="21" spans="1:5" ht="12.95" customHeight="1">
      <c r="A21" s="75" t="s">
        <v>28</v>
      </c>
      <c r="B21" s="78"/>
      <c r="C21" s="25">
        <v>3416</v>
      </c>
      <c r="D21" s="44">
        <v>3767</v>
      </c>
      <c r="E21"/>
    </row>
    <row r="22" spans="1:5" s="9" customFormat="1" ht="12.95" customHeight="1">
      <c r="A22" s="38" t="s">
        <v>29</v>
      </c>
      <c r="B22" s="82"/>
      <c r="C22" s="68">
        <v>331</v>
      </c>
      <c r="D22" s="85">
        <v>222</v>
      </c>
      <c r="E22"/>
    </row>
    <row r="23" spans="1:5" ht="12.95" customHeight="1" thickBot="1">
      <c r="A23" s="63" t="s">
        <v>30</v>
      </c>
      <c r="B23" s="80"/>
      <c r="C23" s="69">
        <f>SUM(C17:C22)</f>
        <v>54252</v>
      </c>
      <c r="D23" s="89">
        <f>SUM(D17:D22)</f>
        <v>59708</v>
      </c>
      <c r="E23"/>
    </row>
    <row r="24" spans="1:5" s="9" customFormat="1" ht="12.95" customHeight="1">
      <c r="A24" s="70"/>
      <c r="B24" s="83"/>
      <c r="C24" s="71"/>
      <c r="D24" s="90"/>
      <c r="E24"/>
    </row>
    <row r="25" spans="1:5" ht="12.95" customHeight="1" thickBot="1">
      <c r="A25" s="63" t="s">
        <v>31</v>
      </c>
      <c r="B25" s="80"/>
      <c r="C25" s="69">
        <f>+C14+C23</f>
        <v>101076</v>
      </c>
      <c r="D25" s="89">
        <f>D14+D23</f>
        <v>102571</v>
      </c>
      <c r="E25"/>
    </row>
    <row r="26" spans="1:5" ht="12.95" customHeight="1">
      <c r="A26" s="72"/>
      <c r="B26" s="81"/>
      <c r="C26" s="66"/>
      <c r="D26" s="91"/>
      <c r="E26"/>
    </row>
    <row r="27" spans="1:5" ht="12.95" customHeight="1">
      <c r="A27" s="67" t="s">
        <v>32</v>
      </c>
      <c r="B27" s="78"/>
      <c r="C27" s="60"/>
      <c r="D27" s="44"/>
      <c r="E27"/>
    </row>
    <row r="28" spans="1:5" ht="12.95" customHeight="1">
      <c r="A28" s="75" t="s">
        <v>43</v>
      </c>
      <c r="B28" s="79">
        <v>8</v>
      </c>
      <c r="C28" s="25">
        <v>258</v>
      </c>
      <c r="D28" s="44">
        <v>262</v>
      </c>
      <c r="E28"/>
    </row>
    <row r="29" spans="1:5" ht="12.95" customHeight="1">
      <c r="A29" s="75" t="s">
        <v>44</v>
      </c>
      <c r="B29" s="78"/>
      <c r="C29" s="25">
        <v>-333</v>
      </c>
      <c r="D29" s="44">
        <v>-4283</v>
      </c>
      <c r="E29"/>
    </row>
    <row r="30" spans="1:5" ht="12.95" customHeight="1">
      <c r="A30" s="75" t="s">
        <v>33</v>
      </c>
      <c r="B30" s="78"/>
      <c r="C30" s="25">
        <v>-29895</v>
      </c>
      <c r="D30" s="44">
        <v>-26788</v>
      </c>
      <c r="E30"/>
    </row>
    <row r="31" spans="1:5" ht="12.95" customHeight="1">
      <c r="A31" s="38" t="s">
        <v>45</v>
      </c>
      <c r="B31" s="82"/>
      <c r="C31" s="68">
        <v>-584</v>
      </c>
      <c r="D31" s="85">
        <v>363</v>
      </c>
      <c r="E31"/>
    </row>
    <row r="32" spans="1:5" s="9" customFormat="1" ht="12.95" customHeight="1">
      <c r="A32" s="38" t="s">
        <v>46</v>
      </c>
      <c r="B32" s="82"/>
      <c r="C32" s="68">
        <v>59380</v>
      </c>
      <c r="D32" s="85">
        <v>66363</v>
      </c>
      <c r="E32"/>
    </row>
    <row r="33" spans="1:5" ht="12.95" customHeight="1">
      <c r="A33" s="73" t="s">
        <v>34</v>
      </c>
      <c r="B33" s="84"/>
      <c r="C33" s="74">
        <f>SUM(C28:C32)</f>
        <v>28826</v>
      </c>
      <c r="D33" s="92">
        <f>SUM(D28:D32)</f>
        <v>35917</v>
      </c>
      <c r="E33"/>
    </row>
    <row r="34" spans="1:5" s="9" customFormat="1" ht="12.95" customHeight="1">
      <c r="A34" s="77" t="s">
        <v>35</v>
      </c>
      <c r="B34" s="82"/>
      <c r="C34" s="68">
        <v>221</v>
      </c>
      <c r="D34" s="85">
        <v>776</v>
      </c>
      <c r="E34"/>
    </row>
    <row r="35" spans="1:5" ht="12.95" customHeight="1" thickBot="1">
      <c r="A35" s="63" t="s">
        <v>36</v>
      </c>
      <c r="B35" s="80"/>
      <c r="C35" s="69">
        <f>SUM(C33:C34)</f>
        <v>29047</v>
      </c>
      <c r="D35" s="89">
        <f>SUM(D33:D34)</f>
        <v>36693</v>
      </c>
      <c r="E35"/>
    </row>
    <row r="36" spans="1:5" s="9" customFormat="1" ht="12.95" customHeight="1">
      <c r="A36" s="70"/>
      <c r="B36" s="83"/>
      <c r="C36" s="71"/>
      <c r="D36" s="90"/>
      <c r="E36"/>
    </row>
    <row r="37" spans="1:5" s="10" customFormat="1" ht="12.95" customHeight="1" thickBot="1">
      <c r="A37" s="63" t="s">
        <v>37</v>
      </c>
      <c r="B37" s="80"/>
      <c r="C37" s="69">
        <f>SUM(C35,C25)</f>
        <v>130123</v>
      </c>
      <c r="D37" s="89">
        <f>D25+D35</f>
        <v>139264</v>
      </c>
      <c r="E37"/>
    </row>
    <row r="38" spans="1:5" ht="15" customHeight="1">
      <c r="A38" s="96"/>
      <c r="B38" s="96"/>
      <c r="C38" s="96"/>
      <c r="D38" s="96"/>
    </row>
  </sheetData>
  <mergeCells count="2">
    <mergeCell ref="A1:D1"/>
    <mergeCell ref="A38:D38"/>
  </mergeCells>
  <phoneticPr fontId="0" type="noConversion"/>
  <printOptions horizontalCentered="1"/>
  <pageMargins left="0.39370078740157483" right="0.39370078740157483" top="0.59055118110236227" bottom="0.78740157480314965" header="0.51181102362204722" footer="0.59055118110236227"/>
  <pageSetup paperSize="9" orientation="portrait" r:id="rId1"/>
  <headerFooter alignWithMargins="0">
    <oddFooter>&amp;C&amp;"Arial Unicode MS,Regular"&amp;7&amp;K00-016Extract from Half-Year Report of the Nestlé Group 2025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1ECFE15B-8593-4BAB-8945-084FAB33DBE6}">
  <ds:schemaRefs>
    <ds:schemaRef ds:uri="http://schemas.microsoft.com/PowerBIAddIn"/>
  </ds:schemaRefs>
</ds:datastoreItem>
</file>

<file path=docMetadata/LabelInfo.xml><?xml version="1.0" encoding="utf-8"?>
<clbl:labelList xmlns:clbl="http://schemas.microsoft.com/office/2020/mipLabelMetadata">
  <clbl:label id="{1ada0a2f-b917-4d51-b0d0-d418a10c8b23}" enabled="1" method="Standard" siteId="{12a3af23-a769-4654-847f-958f3d479f4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Assets 30.06.2025</vt:lpstr>
      <vt:lpstr>Liabilities 30.06.2025</vt:lpstr>
      <vt:lpstr>'Assets 30.06.2025'!Print_Area</vt:lpstr>
      <vt:lpstr>'Liabilities 30.06.2025'!Print_Area</vt:lpstr>
    </vt:vector>
  </TitlesOfParts>
  <Company>Nestle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ibays</dc:creator>
  <cp:lastModifiedBy>Darbellay,Eric,CH-Vevey</cp:lastModifiedBy>
  <cp:lastPrinted>2025-07-21T08:29:24Z</cp:lastPrinted>
  <dcterms:created xsi:type="dcterms:W3CDTF">2010-02-18T18:08:03Z</dcterms:created>
  <dcterms:modified xsi:type="dcterms:W3CDTF">2025-07-23T15:42:05Z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ada0a2f-b917-4d51-b0d0-d418a10c8b23_Enabled">
    <vt:lpwstr>true</vt:lpwstr>
  </property>
  <property fmtid="{D5CDD505-2E9C-101B-9397-08002B2CF9AE}" pid="3" name="MSIP_Label_1ada0a2f-b917-4d51-b0d0-d418a10c8b23_SetDate">
    <vt:lpwstr>2021-04-26T12:19:55Z</vt:lpwstr>
  </property>
  <property fmtid="{D5CDD505-2E9C-101B-9397-08002B2CF9AE}" pid="4" name="MSIP_Label_1ada0a2f-b917-4d51-b0d0-d418a10c8b23_Method">
    <vt:lpwstr>Standard</vt:lpwstr>
  </property>
  <property fmtid="{D5CDD505-2E9C-101B-9397-08002B2CF9AE}" pid="5" name="MSIP_Label_1ada0a2f-b917-4d51-b0d0-d418a10c8b23_Name">
    <vt:lpwstr>1ada0a2f-b917-4d51-b0d0-d418a10c8b23</vt:lpwstr>
  </property>
  <property fmtid="{D5CDD505-2E9C-101B-9397-08002B2CF9AE}" pid="6" name="MSIP_Label_1ada0a2f-b917-4d51-b0d0-d418a10c8b23_SiteId">
    <vt:lpwstr>12a3af23-a769-4654-847f-958f3d479f4a</vt:lpwstr>
  </property>
  <property fmtid="{D5CDD505-2E9C-101B-9397-08002B2CF9AE}" pid="7" name="MSIP_Label_1ada0a2f-b917-4d51-b0d0-d418a10c8b23_ActionId">
    <vt:lpwstr>bcf2446a-0934-4cf7-9291-7023a79dd0d4</vt:lpwstr>
  </property>
  <property fmtid="{D5CDD505-2E9C-101B-9397-08002B2CF9AE}" pid="8" name="MSIP_Label_1ada0a2f-b917-4d51-b0d0-d418a10c8b23_ContentBits">
    <vt:lpwstr>0</vt:lpwstr>
  </property>
</Properties>
</file>