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 - Group Accounting &amp; Reporting\Financial Statements\Consolidated\HALF YEARLY REPORT\EXCEL ANALYSTS\HYR2025\"/>
    </mc:Choice>
  </mc:AlternateContent>
  <xr:revisionPtr revIDLastSave="0" documentId="13_ncr:1_{0E1B78DB-130B-440E-BA8C-603E077D10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sh flow statement 30.06.2025" sheetId="1" r:id="rId1"/>
  </sheets>
  <definedNames>
    <definedName name="\A">#REF!</definedName>
    <definedName name="\B">#REF!</definedName>
    <definedName name="\C">#REF!</definedName>
    <definedName name="\D">#REF!</definedName>
    <definedName name="\S">#REF!</definedName>
    <definedName name="\V">#REF!</definedName>
    <definedName name="_Key1" hidden="1">#REF!</definedName>
    <definedName name="_Order1" hidden="1">0</definedName>
    <definedName name="_Sort" hidden="1">#REF!</definedName>
    <definedName name="AED2C">#REF!</definedName>
    <definedName name="ANNEXE">#REF!</definedName>
    <definedName name="AOA2C">#REF!</definedName>
    <definedName name="ARS2C">#REF!</definedName>
    <definedName name="ATS2C">#REF!</definedName>
    <definedName name="AUD2C">#REF!</definedName>
    <definedName name="BBD2C">#REF!</definedName>
    <definedName name="BDT2C">#REF!</definedName>
    <definedName name="BEF2C">#REF!</definedName>
    <definedName name="BGN2C">#REF!</definedName>
    <definedName name="BHD2C">#REF!</definedName>
    <definedName name="BND2C">#REF!</definedName>
    <definedName name="BOB2C">#REF!</definedName>
    <definedName name="BRL2C">#REF!</definedName>
    <definedName name="BSD2C">#REF!</definedName>
    <definedName name="BWP2C">#REF!</definedName>
    <definedName name="BZD2C">#REF!</definedName>
    <definedName name="CAD2C">#REF!</definedName>
    <definedName name="CDF2C">#REF!</definedName>
    <definedName name="CHF2C">#REF!</definedName>
    <definedName name="CLP2C">#REF!</definedName>
    <definedName name="CNY2C">#REF!</definedName>
    <definedName name="controle" localSheetId="0">#REF!</definedName>
    <definedName name="controle">#REF!</definedName>
    <definedName name="controle_gar">#REF!</definedName>
    <definedName name="controle_mio">#REF!</definedName>
    <definedName name="COP2C">#REF!</definedName>
    <definedName name="Coût">#REF!</definedName>
    <definedName name="CRC2C">#REF!</definedName>
    <definedName name="CYP2C">#REF!</definedName>
    <definedName name="CZK2C">#REF!</definedName>
    <definedName name="DEM2C">#REF!</definedName>
    <definedName name="DKK2C">#REF!</definedName>
    <definedName name="DOP2C">#REF!</definedName>
    <definedName name="DZD2C">#REF!</definedName>
    <definedName name="EEK2C">#REF!</definedName>
    <definedName name="EGP2C">#REF!</definedName>
    <definedName name="ESP2C">#REF!</definedName>
    <definedName name="ETB2C">#REF!</definedName>
    <definedName name="EUR2C">#REF!</definedName>
    <definedName name="FIM2C">#REF!</definedName>
    <definedName name="FJD2C">#REF!</definedName>
    <definedName name="FRF2C">#REF!</definedName>
    <definedName name="GBP2C">#REF!</definedName>
    <definedName name="GHC2C">#REF!</definedName>
    <definedName name="GIP2C">#REF!</definedName>
    <definedName name="GNF2C">#REF!</definedName>
    <definedName name="GRD2C">#REF!</definedName>
    <definedName name="GTQ2C">#REF!</definedName>
    <definedName name="HKD2C">#REF!</definedName>
    <definedName name="HNL2C">#REF!</definedName>
    <definedName name="HRK2C">#REF!</definedName>
    <definedName name="HTG2C">#REF!</definedName>
    <definedName name="HUF2C">#REF!</definedName>
    <definedName name="IDR2C">#REF!</definedName>
    <definedName name="IEP2C">#REF!</definedName>
    <definedName name="ILS2C">#REF!</definedName>
    <definedName name="INR2C">#REF!</definedName>
    <definedName name="IQD2C">#REF!</definedName>
    <definedName name="IRR2C">#REF!</definedName>
    <definedName name="ISK2C">#REF!</definedName>
    <definedName name="ITL2C">#REF!</definedName>
    <definedName name="JMD2C">#REF!</definedName>
    <definedName name="JOD2C">#REF!</definedName>
    <definedName name="JPY2C">#REF!</definedName>
    <definedName name="KES2C">#REF!</definedName>
    <definedName name="KRW2C">#REF!</definedName>
    <definedName name="KWD2C">#REF!</definedName>
    <definedName name="KZT2C">#REF!</definedName>
    <definedName name="LBP2C">#REF!</definedName>
    <definedName name="LKR2C">#REF!</definedName>
    <definedName name="LRD2C">#REF!</definedName>
    <definedName name="LTL2C">#REF!</definedName>
    <definedName name="LUF2C">#REF!</definedName>
    <definedName name="LVL2C">#REF!</definedName>
    <definedName name="MACRO">#REF!</definedName>
    <definedName name="MAD2C">#REF!</definedName>
    <definedName name="MMK2C">#REF!</definedName>
    <definedName name="MODCRS">#REF!</definedName>
    <definedName name="MTL2C">#REF!</definedName>
    <definedName name="MUR2C">#REF!</definedName>
    <definedName name="MVR2C">#REF!</definedName>
    <definedName name="MWK2C">#REF!</definedName>
    <definedName name="MXN2C">#REF!</definedName>
    <definedName name="MYR2C">#REF!</definedName>
    <definedName name="MZM2C">#REF!</definedName>
    <definedName name="NAD2C">#REF!</definedName>
    <definedName name="Net_financial_costs">#REF!</definedName>
    <definedName name="Net_profit">#REF!</definedName>
    <definedName name="NGN2C">#REF!</definedName>
    <definedName name="NIO2C">#REF!</definedName>
    <definedName name="NLG2C">#REF!</definedName>
    <definedName name="NOK2C">#REF!</definedName>
    <definedName name="NPR2C">#REF!</definedName>
    <definedName name="NZD2C">#REF!</definedName>
    <definedName name="OMR2C">#REF!</definedName>
    <definedName name="PAB2C">#REF!</definedName>
    <definedName name="PAGE3">#REF!</definedName>
    <definedName name="PAGE4">#REF!</definedName>
    <definedName name="PAS2C">#REF!</definedName>
    <definedName name="PEN2C">#REF!</definedName>
    <definedName name="PGK2C">#REF!</definedName>
    <definedName name="PHP2C">#REF!</definedName>
    <definedName name="PKR2C">#REF!</definedName>
    <definedName name="PLN2C">#REF!</definedName>
    <definedName name="Pour_Contrôle_N">#REF!</definedName>
    <definedName name="Pour_Contrôle_n1">#REF!</definedName>
    <definedName name="PRD2C">#REF!</definedName>
    <definedName name="_xlnm.Print_Area" localSheetId="0">'Cash flow statement 30.06.2025'!$A$1:$D$50</definedName>
    <definedName name="PTE2C">#REF!</definedName>
    <definedName name="PYG2C">#REF!</definedName>
    <definedName name="QAR2C">#REF!</definedName>
    <definedName name="ROL2C">#REF!</definedName>
    <definedName name="RUB2C">#REF!</definedName>
    <definedName name="SAR2C">#REF!</definedName>
    <definedName name="SEK2C">#REF!</definedName>
    <definedName name="SGD2C">#REF!</definedName>
    <definedName name="SIT2C">#REF!</definedName>
    <definedName name="SKK2C">#REF!</definedName>
    <definedName name="SLL2C">#REF!</definedName>
    <definedName name="SRG2C">#REF!</definedName>
    <definedName name="SVC2C">#REF!</definedName>
    <definedName name="SYP2C">#REF!</definedName>
    <definedName name="SZL2C">#REF!</definedName>
    <definedName name="Taxation">#REF!</definedName>
    <definedName name="THB2C">#REF!</definedName>
    <definedName name="TND2C">#REF!</definedName>
    <definedName name="Trading_profit__as_published">#REF!</definedName>
    <definedName name="TRL2C">#REF!</definedName>
    <definedName name="TRY2C">#REF!</definedName>
    <definedName name="TTD2C">#REF!</definedName>
    <definedName name="TWD2C">#REF!</definedName>
    <definedName name="TZS2C">#REF!</definedName>
    <definedName name="UAH2C">#REF!</definedName>
    <definedName name="USD2C">#REF!</definedName>
    <definedName name="UYU2C">#REF!</definedName>
    <definedName name="UZS2C">#REF!</definedName>
    <definedName name="VEB2C">#REF!</definedName>
    <definedName name="VND2C">#REF!</definedName>
    <definedName name="XAD2C">#REF!</definedName>
    <definedName name="XAF2C">#REF!</definedName>
    <definedName name="XCD2C">#REF!</definedName>
    <definedName name="XEU2C">#REF!</definedName>
    <definedName name="XOF2C">#REF!</definedName>
    <definedName name="XPF2C">#REF!</definedName>
    <definedName name="YER2C">#REF!</definedName>
    <definedName name="YUM2C">#REF!</definedName>
    <definedName name="Z_76645A42_2A35_4D60_B163_0F73309A98DB_.wvu.PrintArea" localSheetId="0" hidden="1">'Cash flow statement 30.06.2025'!$A$1:$D$49</definedName>
    <definedName name="ZAR2C">#REF!</definedName>
    <definedName name="ZMK2C">#REF!</definedName>
    <definedName name="ZWD2C">#REF!</definedName>
  </definedNames>
  <calcPr calcId="191029"/>
  <customWorkbookViews>
    <customWorkbookView name="ibays - Personal View" guid="{76645A42-2A35-4D60-B163-0F73309A98DB}" mergeInterval="0" personalView="1" maximized="1" xWindow="1" yWindow="1" windowWidth="1916" windowHeight="842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1" l="1"/>
  <c r="D31" i="1"/>
  <c r="D10" i="1"/>
  <c r="D14" i="1" s="1"/>
  <c r="D20" i="1" s="1"/>
  <c r="D44" i="1" s="1"/>
  <c r="D47" i="1" s="1"/>
  <c r="C41" i="1"/>
  <c r="C31" i="1"/>
  <c r="C10" i="1"/>
  <c r="C14" i="1" s="1"/>
  <c r="C20" i="1" s="1"/>
  <c r="C44" i="1" l="1"/>
  <c r="C47" i="1" s="1"/>
</calcChain>
</file>

<file path=xl/sharedStrings.xml><?xml version="1.0" encoding="utf-8"?>
<sst xmlns="http://schemas.openxmlformats.org/spreadsheetml/2006/main" count="47" uniqueCount="46">
  <si>
    <t>In millions of CHF</t>
  </si>
  <si>
    <t>Notes</t>
  </si>
  <si>
    <t>Operating activities</t>
  </si>
  <si>
    <t>Decrease/(increase) in working capital</t>
  </si>
  <si>
    <t>Variation of other operating assets and liabilities</t>
  </si>
  <si>
    <t>Investing activities</t>
  </si>
  <si>
    <t>Capital expenditure</t>
  </si>
  <si>
    <t>Expenditure on intangible assets</t>
  </si>
  <si>
    <t>Financing activities</t>
  </si>
  <si>
    <t>Dividend paid to shareholders of the parent</t>
  </si>
  <si>
    <t>Currency retranslations</t>
  </si>
  <si>
    <t>Increase/(decrease) in cash and cash equivalents</t>
  </si>
  <si>
    <t>Operating profit</t>
  </si>
  <si>
    <t>Cash flow before changes in operating assets and liabilities</t>
  </si>
  <si>
    <t>Cash generated from operations</t>
  </si>
  <si>
    <t>Taxes paid</t>
  </si>
  <si>
    <t>Operating cash flow</t>
  </si>
  <si>
    <t>Dividends paid to non-controlling interests</t>
  </si>
  <si>
    <t>Dividends and interest from associates and joint ventures</t>
  </si>
  <si>
    <t>Investments (net of divestments) in associates and joint ventures</t>
  </si>
  <si>
    <t>Impairment</t>
  </si>
  <si>
    <t>Net result on disposal of businesses</t>
  </si>
  <si>
    <t>Other non-cash items of income and expense</t>
  </si>
  <si>
    <t>Investing cash flow</t>
  </si>
  <si>
    <t>Financing cash flow</t>
  </si>
  <si>
    <t>Depreciation and amortization</t>
  </si>
  <si>
    <t>Interest paid</t>
  </si>
  <si>
    <t>Cash and cash equivalents at end of period</t>
  </si>
  <si>
    <t>Acquisition of businesses, net of cash acquired</t>
  </si>
  <si>
    <t>Disposal of businesses, net of cash disposed of</t>
  </si>
  <si>
    <t>Inflows/(outflows) from treasury investments</t>
  </si>
  <si>
    <t>Interest and dividends received</t>
  </si>
  <si>
    <t xml:space="preserve">Inflows from bonds and other long-term financial debt </t>
  </si>
  <si>
    <t xml:space="preserve">Outflows from bonds, lease liabilities and other long-term financial debt </t>
  </si>
  <si>
    <t>Inflows/(outflows) from short-term financial debt</t>
  </si>
  <si>
    <t>Acquisition of non-controlling interests</t>
  </si>
  <si>
    <t>January–June
2024</t>
  </si>
  <si>
    <t>—</t>
  </si>
  <si>
    <t xml:space="preserve">Consolidated cash flow statement
for the six months ended June 30, 2025
</t>
  </si>
  <si>
    <t>January–June
2025</t>
  </si>
  <si>
    <t>Investments (net of divestments) in long-term investments</t>
  </si>
  <si>
    <t>Other investing activities</t>
  </si>
  <si>
    <r>
      <t xml:space="preserve">Purchase of treasury shares </t>
    </r>
    <r>
      <rPr>
        <vertAlign val="superscript"/>
        <sz val="8"/>
        <color rgb="FF5F5F5F"/>
        <rFont val="Nestle Text TF Book"/>
      </rPr>
      <t>(a)</t>
    </r>
  </si>
  <si>
    <t>(a) In January–June 2024, mostly relates to a share buyback program launched in 2022 and completed in 2024.</t>
  </si>
  <si>
    <t>(b) Including CHF 2 million classified as held for sale as of December 31, 2024.</t>
  </si>
  <si>
    <r>
      <t xml:space="preserve">Cash and cash equivalents at beginning of year </t>
    </r>
    <r>
      <rPr>
        <vertAlign val="superscript"/>
        <sz val="8"/>
        <color rgb="FF5F5F5F"/>
        <rFont val="Nestle Text TF Book"/>
      </rPr>
      <t>(b)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</si>
</sst>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;\(#,##0\)"/>
    <numFmt numFmtId="165" formatCode="@\ "/>
    <numFmt numFmtId="166" formatCode="General\ "/>
  </numFmts>
  <fonts count="30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8"/>
      <color indexed="8"/>
      <name val="LTUnivers 330 BasicLight"/>
    </font>
    <font>
      <b/>
      <sz val="8"/>
      <color indexed="18"/>
      <name val="LTUnivers 330 BasicLight"/>
    </font>
    <font>
      <sz val="11"/>
      <color indexed="9"/>
      <name val="Calibri"/>
      <family val="2"/>
    </font>
    <font>
      <sz val="9"/>
      <name val="LTUnivers 530 BasicMedium"/>
    </font>
    <font>
      <sz val="10"/>
      <name val="Arial"/>
      <family val="2"/>
    </font>
    <font>
      <b/>
      <sz val="11"/>
      <color indexed="8"/>
      <name val="Calibri"/>
      <family val="2"/>
    </font>
    <font>
      <sz val="8"/>
      <name val="Arial Unicode MS"/>
      <family val="2"/>
    </font>
    <font>
      <sz val="10"/>
      <name val="Arial Unicode MS"/>
      <family val="2"/>
    </font>
    <font>
      <b/>
      <sz val="8"/>
      <color indexed="8"/>
      <name val="Arial Unicode MS"/>
      <family val="2"/>
    </font>
    <font>
      <sz val="7"/>
      <name val="Arial Unicode MS"/>
      <family val="2"/>
    </font>
    <font>
      <b/>
      <sz val="8"/>
      <name val="Arial Unicode MS"/>
      <family val="2"/>
    </font>
    <font>
      <sz val="8"/>
      <color rgb="FF0070C0"/>
      <name val="Arial Unicode MS"/>
      <family val="2"/>
    </font>
    <font>
      <sz val="8"/>
      <color theme="0" tint="-0.34998626667073579"/>
      <name val="Arial Unicode MS"/>
      <family val="2"/>
    </font>
    <font>
      <b/>
      <sz val="16"/>
      <color rgb="FF0070C0"/>
      <name val="Nestle Text TF Book"/>
    </font>
    <font>
      <sz val="8"/>
      <color rgb="FF5F5F5F"/>
      <name val="Nestle Text TF Book"/>
    </font>
    <font>
      <sz val="8"/>
      <color rgb="FF0070C0"/>
      <name val="Nestle Text TF Book"/>
    </font>
    <font>
      <sz val="8"/>
      <color theme="0" tint="-0.34998626667073579"/>
      <name val="Nestle Text TF Book"/>
    </font>
    <font>
      <sz val="8"/>
      <color indexed="8"/>
      <name val="Nestle Text TF Book"/>
    </font>
    <font>
      <b/>
      <sz val="8"/>
      <name val="Nestle Text TF Book"/>
    </font>
    <font>
      <b/>
      <sz val="8"/>
      <color rgb="FF0070C0"/>
      <name val="Nestle Text TF Book"/>
    </font>
    <font>
      <b/>
      <sz val="8"/>
      <color rgb="FF5F5F5F"/>
      <name val="Nestle Text TF Book"/>
    </font>
    <font>
      <sz val="8"/>
      <name val="Nestle Text TF Book"/>
    </font>
    <font>
      <b/>
      <sz val="8"/>
      <color indexed="8"/>
      <name val="Nestle Text TF Book"/>
    </font>
    <font>
      <sz val="7"/>
      <color theme="0" tint="-0.34998626667073579"/>
      <name val="Nestle Text TF Book"/>
    </font>
    <font>
      <sz val="7"/>
      <color rgb="FF5F5F5F"/>
      <name val="Nestle Text TF Book"/>
    </font>
    <font>
      <vertAlign val="superscript"/>
      <sz val="8"/>
      <color rgb="FF5F5F5F"/>
      <name val="Nestle Text TF Book"/>
    </font>
  </fonts>
  <fills count="9">
    <fill>
      <patternFill patternType="none"/>
    </fill>
    <fill>
      <patternFill patternType="gray125"/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164" fontId="2" fillId="0" borderId="0" applyNumberFormat="0" applyBorder="0"/>
    <xf numFmtId="164" fontId="2" fillId="0" borderId="0"/>
    <xf numFmtId="164" fontId="3" fillId="0" borderId="0"/>
    <xf numFmtId="166" fontId="4" fillId="0" borderId="1">
      <alignment horizontal="right"/>
    </xf>
    <xf numFmtId="166" fontId="5" fillId="0" borderId="1">
      <alignment horizontal="right"/>
    </xf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7" fillId="0" borderId="0"/>
    <xf numFmtId="0" fontId="8" fillId="0" borderId="0">
      <alignment horizontal="left" wrapText="1" indent="1"/>
    </xf>
    <xf numFmtId="0" fontId="8" fillId="0" borderId="0">
      <alignment horizontal="left" wrapText="1" indent="1"/>
    </xf>
    <xf numFmtId="0" fontId="1" fillId="0" borderId="0"/>
    <xf numFmtId="165" fontId="4" fillId="0" borderId="1">
      <alignment horizontal="right"/>
    </xf>
    <xf numFmtId="165" fontId="5" fillId="0" borderId="1">
      <alignment horizontal="right"/>
    </xf>
    <xf numFmtId="0" fontId="9" fillId="0" borderId="2" applyNumberFormat="0" applyFill="0" applyAlignment="0" applyProtection="0"/>
    <xf numFmtId="0" fontId="1" fillId="0" borderId="0"/>
  </cellStyleXfs>
  <cellXfs count="64">
    <xf numFmtId="0" fontId="0" fillId="0" borderId="0" xfId="0"/>
    <xf numFmtId="0" fontId="10" fillId="0" borderId="0" xfId="15" applyFont="1"/>
    <xf numFmtId="0" fontId="11" fillId="0" borderId="0" xfId="0" applyFont="1"/>
    <xf numFmtId="0" fontId="12" fillId="0" borderId="0" xfId="0" applyFont="1"/>
    <xf numFmtId="164" fontId="10" fillId="0" borderId="0" xfId="15" applyNumberFormat="1" applyFont="1"/>
    <xf numFmtId="164" fontId="10" fillId="0" borderId="0" xfId="15" applyNumberFormat="1" applyFont="1" applyAlignment="1">
      <alignment wrapText="1"/>
    </xf>
    <xf numFmtId="164" fontId="15" fillId="0" borderId="0" xfId="15" applyNumberFormat="1" applyFont="1"/>
    <xf numFmtId="164" fontId="16" fillId="0" borderId="0" xfId="15" applyNumberFormat="1" applyFont="1"/>
    <xf numFmtId="164" fontId="13" fillId="0" borderId="0" xfId="15" applyNumberFormat="1" applyFont="1" applyAlignment="1">
      <alignment horizontal="center"/>
    </xf>
    <xf numFmtId="164" fontId="10" fillId="0" borderId="0" xfId="15" applyNumberFormat="1" applyFont="1" applyAlignment="1">
      <alignment vertical="center"/>
    </xf>
    <xf numFmtId="164" fontId="14" fillId="0" borderId="0" xfId="15" applyNumberFormat="1" applyFont="1" applyAlignment="1">
      <alignment vertical="center"/>
    </xf>
    <xf numFmtId="0" fontId="10" fillId="0" borderId="0" xfId="0" applyFont="1" applyAlignment="1">
      <alignment vertical="top"/>
    </xf>
    <xf numFmtId="0" fontId="18" fillId="0" borderId="5" xfId="0" applyFont="1" applyBorder="1" applyAlignment="1">
      <alignment horizontal="left"/>
    </xf>
    <xf numFmtId="0" fontId="19" fillId="0" borderId="5" xfId="0" applyFont="1" applyBorder="1" applyAlignment="1">
      <alignment horizontal="left" vertical="top" wrapText="1"/>
    </xf>
    <xf numFmtId="0" fontId="20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49" fontId="19" fillId="0" borderId="0" xfId="3" applyNumberFormat="1" applyFont="1" applyAlignment="1">
      <alignment horizontal="right" wrapText="1"/>
    </xf>
    <xf numFmtId="3" fontId="18" fillId="0" borderId="0" xfId="15" applyNumberFormat="1" applyFont="1" applyAlignment="1" applyProtection="1">
      <alignment horizontal="right" wrapText="1"/>
      <protection locked="0"/>
    </xf>
    <xf numFmtId="49" fontId="21" fillId="0" borderId="3" xfId="15" applyNumberFormat="1" applyFont="1" applyBorder="1" applyAlignment="1">
      <alignment horizontal="left" vertical="center"/>
    </xf>
    <xf numFmtId="164" fontId="18" fillId="0" borderId="3" xfId="15" applyNumberFormat="1" applyFont="1" applyBorder="1" applyAlignment="1">
      <alignment horizontal="center" vertical="center"/>
    </xf>
    <xf numFmtId="0" fontId="19" fillId="8" borderId="3" xfId="0" applyFont="1" applyFill="1" applyBorder="1" applyAlignment="1">
      <alignment vertical="center"/>
    </xf>
    <xf numFmtId="0" fontId="18" fillId="0" borderId="3" xfId="0" applyFont="1" applyBorder="1" applyAlignment="1">
      <alignment vertical="center"/>
    </xf>
    <xf numFmtId="164" fontId="18" fillId="0" borderId="3" xfId="0" applyNumberFormat="1" applyFont="1" applyBorder="1" applyAlignment="1">
      <alignment horizontal="left" vertical="center" wrapText="1"/>
    </xf>
    <xf numFmtId="164" fontId="18" fillId="0" borderId="3" xfId="0" applyNumberFormat="1" applyFont="1" applyBorder="1" applyAlignment="1">
      <alignment horizontal="center" vertical="center"/>
    </xf>
    <xf numFmtId="164" fontId="19" fillId="8" borderId="3" xfId="0" applyNumberFormat="1" applyFont="1" applyFill="1" applyBorder="1" applyAlignment="1">
      <alignment vertical="center"/>
    </xf>
    <xf numFmtId="164" fontId="18" fillId="0" borderId="3" xfId="0" applyNumberFormat="1" applyFont="1" applyBorder="1" applyAlignment="1">
      <alignment horizontal="right" vertical="center"/>
    </xf>
    <xf numFmtId="164" fontId="18" fillId="0" borderId="5" xfId="0" applyNumberFormat="1" applyFont="1" applyBorder="1" applyAlignment="1">
      <alignment horizontal="left" vertical="center" wrapText="1"/>
    </xf>
    <xf numFmtId="164" fontId="18" fillId="0" borderId="5" xfId="0" applyNumberFormat="1" applyFont="1" applyBorder="1" applyAlignment="1">
      <alignment horizontal="center" vertical="center"/>
    </xf>
    <xf numFmtId="164" fontId="19" fillId="8" borderId="5" xfId="0" applyNumberFormat="1" applyFont="1" applyFill="1" applyBorder="1" applyAlignment="1">
      <alignment vertical="center"/>
    </xf>
    <xf numFmtId="164" fontId="18" fillId="0" borderId="5" xfId="0" applyNumberFormat="1" applyFont="1" applyBorder="1" applyAlignment="1">
      <alignment horizontal="right" vertical="center"/>
    </xf>
    <xf numFmtId="164" fontId="18" fillId="0" borderId="4" xfId="0" applyNumberFormat="1" applyFont="1" applyBorder="1" applyAlignment="1">
      <alignment horizontal="left" vertical="center" wrapText="1"/>
    </xf>
    <xf numFmtId="164" fontId="18" fillId="0" borderId="4" xfId="0" applyNumberFormat="1" applyFont="1" applyBorder="1" applyAlignment="1">
      <alignment horizontal="center" vertical="center"/>
    </xf>
    <xf numFmtId="164" fontId="19" fillId="8" borderId="4" xfId="0" applyNumberFormat="1" applyFont="1" applyFill="1" applyBorder="1" applyAlignment="1">
      <alignment vertical="center"/>
    </xf>
    <xf numFmtId="164" fontId="18" fillId="0" borderId="4" xfId="0" applyNumberFormat="1" applyFont="1" applyBorder="1" applyAlignment="1">
      <alignment horizontal="right" vertical="center"/>
    </xf>
    <xf numFmtId="164" fontId="22" fillId="0" borderId="7" xfId="0" applyNumberFormat="1" applyFont="1" applyBorder="1" applyAlignment="1">
      <alignment horizontal="left" vertical="center" wrapText="1"/>
    </xf>
    <xf numFmtId="164" fontId="18" fillId="0" borderId="7" xfId="0" applyNumberFormat="1" applyFont="1" applyBorder="1" applyAlignment="1">
      <alignment horizontal="center" vertical="center"/>
    </xf>
    <xf numFmtId="164" fontId="23" fillId="8" borderId="7" xfId="0" applyNumberFormat="1" applyFont="1" applyFill="1" applyBorder="1" applyAlignment="1">
      <alignment vertical="center"/>
    </xf>
    <xf numFmtId="164" fontId="24" fillId="0" borderId="7" xfId="0" applyNumberFormat="1" applyFont="1" applyBorder="1" applyAlignment="1">
      <alignment horizontal="right" vertical="center"/>
    </xf>
    <xf numFmtId="164" fontId="25" fillId="0" borderId="6" xfId="0" applyNumberFormat="1" applyFont="1" applyBorder="1" applyAlignment="1">
      <alignment horizontal="left" vertical="center"/>
    </xf>
    <xf numFmtId="164" fontId="18" fillId="0" borderId="6" xfId="15" applyNumberFormat="1" applyFont="1" applyBorder="1" applyAlignment="1">
      <alignment horizontal="center" vertical="center"/>
    </xf>
    <xf numFmtId="164" fontId="19" fillId="8" borderId="6" xfId="0" applyNumberFormat="1" applyFont="1" applyFill="1" applyBorder="1" applyAlignment="1">
      <alignment vertical="center"/>
    </xf>
    <xf numFmtId="164" fontId="18" fillId="0" borderId="6" xfId="0" applyNumberFormat="1" applyFont="1" applyBorder="1" applyAlignment="1">
      <alignment horizontal="right" vertical="center"/>
    </xf>
    <xf numFmtId="164" fontId="24" fillId="0" borderId="7" xfId="15" applyNumberFormat="1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left" vertical="center" wrapText="1"/>
    </xf>
    <xf numFmtId="164" fontId="23" fillId="8" borderId="6" xfId="0" applyNumberFormat="1" applyFont="1" applyFill="1" applyBorder="1" applyAlignment="1">
      <alignment vertical="center"/>
    </xf>
    <xf numFmtId="164" fontId="24" fillId="0" borderId="6" xfId="0" applyNumberFormat="1" applyFont="1" applyBorder="1" applyAlignment="1">
      <alignment horizontal="right" vertical="center"/>
    </xf>
    <xf numFmtId="164" fontId="22" fillId="0" borderId="0" xfId="0" applyNumberFormat="1" applyFont="1" applyAlignment="1">
      <alignment horizontal="left" vertical="center" wrapText="1"/>
    </xf>
    <xf numFmtId="164" fontId="18" fillId="0" borderId="0" xfId="15" applyNumberFormat="1" applyFont="1" applyAlignment="1">
      <alignment horizontal="center" vertical="center"/>
    </xf>
    <xf numFmtId="164" fontId="23" fillId="8" borderId="0" xfId="0" applyNumberFormat="1" applyFont="1" applyFill="1" applyAlignment="1">
      <alignment vertical="center"/>
    </xf>
    <xf numFmtId="164" fontId="24" fillId="0" borderId="0" xfId="0" applyNumberFormat="1" applyFont="1" applyAlignment="1">
      <alignment horizontal="right" vertical="center"/>
    </xf>
    <xf numFmtId="49" fontId="25" fillId="0" borderId="3" xfId="15" applyNumberFormat="1" applyFont="1" applyBorder="1" applyAlignment="1">
      <alignment horizontal="left" vertical="center" wrapText="1"/>
    </xf>
    <xf numFmtId="49" fontId="18" fillId="0" borderId="3" xfId="0" applyNumberFormat="1" applyFont="1" applyBorder="1" applyAlignment="1">
      <alignment horizontal="left" vertical="center" wrapText="1"/>
    </xf>
    <xf numFmtId="49" fontId="18" fillId="0" borderId="3" xfId="15" applyNumberFormat="1" applyFont="1" applyBorder="1" applyAlignment="1">
      <alignment horizontal="left" vertical="center" wrapText="1"/>
    </xf>
    <xf numFmtId="164" fontId="25" fillId="0" borderId="3" xfId="15" applyNumberFormat="1" applyFont="1" applyBorder="1" applyAlignment="1">
      <alignment horizontal="left" vertical="center" wrapText="1"/>
    </xf>
    <xf numFmtId="164" fontId="19" fillId="8" borderId="3" xfId="0" applyNumberFormat="1" applyFont="1" applyFill="1" applyBorder="1" applyAlignment="1">
      <alignment horizontal="right" vertical="center"/>
    </xf>
    <xf numFmtId="164" fontId="25" fillId="0" borderId="0" xfId="0" applyNumberFormat="1" applyFont="1" applyAlignment="1">
      <alignment horizontal="left" vertical="center"/>
    </xf>
    <xf numFmtId="164" fontId="19" fillId="8" borderId="0" xfId="0" applyNumberFormat="1" applyFont="1" applyFill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164" fontId="18" fillId="0" borderId="4" xfId="15" applyNumberFormat="1" applyFont="1" applyBorder="1" applyAlignment="1">
      <alignment horizontal="left" vertical="center" wrapText="1"/>
    </xf>
    <xf numFmtId="164" fontId="18" fillId="0" borderId="4" xfId="15" applyNumberFormat="1" applyFont="1" applyBorder="1" applyAlignment="1">
      <alignment horizontal="center" vertical="center"/>
    </xf>
    <xf numFmtId="164" fontId="26" fillId="0" borderId="7" xfId="0" applyNumberFormat="1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top" wrapText="1"/>
    </xf>
    <xf numFmtId="0" fontId="27" fillId="0" borderId="0" xfId="0" applyFont="1" applyAlignment="1">
      <alignment wrapText="1"/>
    </xf>
    <xf numFmtId="0" fontId="28" fillId="0" borderId="0" xfId="15" applyFont="1" applyAlignment="1">
      <alignment horizontal="left" wrapText="1"/>
    </xf>
  </cellXfs>
  <cellStyles count="20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2001" xfId="4" xr:uid="{00000000-0005-0000-0000-000003000000}"/>
    <cellStyle name="2002" xfId="5" xr:uid="{00000000-0005-0000-0000-000004000000}"/>
    <cellStyle name="Accent1" xfId="6" builtinId="29" customBuiltin="1"/>
    <cellStyle name="Accent2" xfId="7" builtinId="33" customBuiltin="1"/>
    <cellStyle name="Accent3" xfId="8" builtinId="37" customBuiltin="1"/>
    <cellStyle name="Accent4" xfId="9" builtinId="41" customBuiltin="1"/>
    <cellStyle name="Accent5" xfId="10" builtinId="45" customBuiltin="1"/>
    <cellStyle name="Accent6" xfId="11" builtinId="49" customBuiltin="1"/>
    <cellStyle name="Heading6" xfId="12" xr:uid="{00000000-0005-0000-0000-00000B000000}"/>
    <cellStyle name="Ident" xfId="13" xr:uid="{00000000-0005-0000-0000-00000C000000}"/>
    <cellStyle name="Indent" xfId="14" xr:uid="{00000000-0005-0000-0000-00000D000000}"/>
    <cellStyle name="Normal" xfId="0" builtinId="0"/>
    <cellStyle name="Normal 3" xfId="19" xr:uid="{74190D82-7614-4D68-B079-9CE86919F16E}"/>
    <cellStyle name="Normal_P314-juinpublié" xfId="15" xr:uid="{00000000-0005-0000-0000-00000F000000}"/>
    <cellStyle name="title2001" xfId="16" xr:uid="{00000000-0005-0000-0000-000010000000}"/>
    <cellStyle name="title2002" xfId="17" xr:uid="{00000000-0005-0000-0000-000011000000}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0"/>
  <sheetViews>
    <sheetView showGridLines="0" tabSelected="1" zoomScale="85" zoomScaleNormal="85" zoomScaleSheetLayoutView="100" zoomScalePageLayoutView="85" workbookViewId="0">
      <selection activeCell="F1" sqref="F1"/>
    </sheetView>
  </sheetViews>
  <sheetFormatPr defaultColWidth="9.140625" defaultRowHeight="11.25"/>
  <cols>
    <col min="1" max="1" width="61.5703125" style="5" customWidth="1"/>
    <col min="2" max="2" width="4.5703125" style="8" customWidth="1"/>
    <col min="3" max="3" width="14.5703125" style="6" customWidth="1"/>
    <col min="4" max="4" width="14.5703125" style="7" customWidth="1"/>
    <col min="5" max="16384" width="9.140625" style="4"/>
  </cols>
  <sheetData>
    <row r="1" spans="1:5" s="1" customFormat="1" ht="65.25" customHeight="1">
      <c r="A1" s="61" t="s">
        <v>38</v>
      </c>
      <c r="B1" s="61"/>
      <c r="C1" s="61"/>
      <c r="D1" s="61"/>
    </row>
    <row r="2" spans="1:5" s="11" customFormat="1" ht="11.85" customHeight="1">
      <c r="A2" s="12" t="s">
        <v>0</v>
      </c>
      <c r="B2" s="13"/>
      <c r="C2" s="13"/>
      <c r="D2" s="13"/>
    </row>
    <row r="3" spans="1:5" s="3" customFormat="1" ht="27.75" customHeight="1">
      <c r="A3" s="14"/>
      <c r="B3" s="15" t="s">
        <v>1</v>
      </c>
      <c r="C3" s="16" t="s">
        <v>39</v>
      </c>
      <c r="D3" s="17" t="s">
        <v>36</v>
      </c>
      <c r="E3" s="2"/>
    </row>
    <row r="4" spans="1:5" s="9" customFormat="1">
      <c r="A4" s="18" t="s">
        <v>2</v>
      </c>
      <c r="B4" s="19"/>
      <c r="C4" s="20"/>
      <c r="D4" s="21"/>
    </row>
    <row r="5" spans="1:5" s="9" customFormat="1" ht="12.95" customHeight="1">
      <c r="A5" s="22" t="s">
        <v>12</v>
      </c>
      <c r="B5" s="23">
        <v>7</v>
      </c>
      <c r="C5" s="24">
        <v>6824</v>
      </c>
      <c r="D5" s="25">
        <v>7451</v>
      </c>
    </row>
    <row r="6" spans="1:5" s="9" customFormat="1" ht="12.95" customHeight="1">
      <c r="A6" s="26" t="s">
        <v>25</v>
      </c>
      <c r="B6" s="27"/>
      <c r="C6" s="28">
        <v>1799</v>
      </c>
      <c r="D6" s="29">
        <v>1765</v>
      </c>
    </row>
    <row r="7" spans="1:5" s="9" customFormat="1" ht="12.95" customHeight="1">
      <c r="A7" s="26" t="s">
        <v>20</v>
      </c>
      <c r="B7" s="27"/>
      <c r="C7" s="28">
        <v>88</v>
      </c>
      <c r="D7" s="29">
        <v>189</v>
      </c>
    </row>
    <row r="8" spans="1:5" s="9" customFormat="1" ht="12.95" customHeight="1">
      <c r="A8" s="26" t="s">
        <v>21</v>
      </c>
      <c r="B8" s="27"/>
      <c r="C8" s="28">
        <v>-11</v>
      </c>
      <c r="D8" s="29">
        <v>43</v>
      </c>
    </row>
    <row r="9" spans="1:5" s="9" customFormat="1" ht="12.95" customHeight="1">
      <c r="A9" s="30" t="s">
        <v>22</v>
      </c>
      <c r="B9" s="31"/>
      <c r="C9" s="32">
        <v>86</v>
      </c>
      <c r="D9" s="33">
        <v>-108</v>
      </c>
    </row>
    <row r="10" spans="1:5" s="10" customFormat="1" ht="12.95" customHeight="1" thickBot="1">
      <c r="A10" s="34" t="s">
        <v>13</v>
      </c>
      <c r="B10" s="35">
        <v>7</v>
      </c>
      <c r="C10" s="36">
        <f>SUM(C5:C9)</f>
        <v>8786</v>
      </c>
      <c r="D10" s="37">
        <f>SUM(D5:D9)</f>
        <v>9340</v>
      </c>
    </row>
    <row r="11" spans="1:5" s="9" customFormat="1" ht="12.95" customHeight="1">
      <c r="A11" s="38"/>
      <c r="B11" s="39"/>
      <c r="C11" s="40"/>
      <c r="D11" s="41"/>
    </row>
    <row r="12" spans="1:5" s="9" customFormat="1" ht="12.95" customHeight="1">
      <c r="A12" s="22" t="s">
        <v>3</v>
      </c>
      <c r="B12" s="23"/>
      <c r="C12" s="24">
        <v>-2165</v>
      </c>
      <c r="D12" s="25">
        <v>-845</v>
      </c>
    </row>
    <row r="13" spans="1:5" s="9" customFormat="1" ht="12.95" customHeight="1">
      <c r="A13" s="30" t="s">
        <v>4</v>
      </c>
      <c r="B13" s="31"/>
      <c r="C13" s="32">
        <v>-385</v>
      </c>
      <c r="D13" s="33">
        <v>-380</v>
      </c>
    </row>
    <row r="14" spans="1:5" s="10" customFormat="1" ht="12.95" customHeight="1" thickBot="1">
      <c r="A14" s="34" t="s">
        <v>14</v>
      </c>
      <c r="B14" s="42"/>
      <c r="C14" s="36">
        <f>SUM(C10:C13)</f>
        <v>6236</v>
      </c>
      <c r="D14" s="37">
        <f>SUM(D10:D13)</f>
        <v>8115</v>
      </c>
    </row>
    <row r="15" spans="1:5" s="10" customFormat="1" ht="12.95" customHeight="1">
      <c r="A15" s="43"/>
      <c r="B15" s="39"/>
      <c r="C15" s="44"/>
      <c r="D15" s="45"/>
    </row>
    <row r="16" spans="1:5" s="9" customFormat="1" ht="12.95" customHeight="1">
      <c r="A16" s="22" t="s">
        <v>26</v>
      </c>
      <c r="B16" s="23"/>
      <c r="C16" s="24">
        <v>-861</v>
      </c>
      <c r="D16" s="25">
        <v>-747</v>
      </c>
    </row>
    <row r="17" spans="1:4" s="9" customFormat="1" ht="12.95" customHeight="1">
      <c r="A17" s="22" t="s">
        <v>31</v>
      </c>
      <c r="B17" s="23"/>
      <c r="C17" s="24">
        <v>113</v>
      </c>
      <c r="D17" s="25">
        <v>145</v>
      </c>
    </row>
    <row r="18" spans="1:4" s="9" customFormat="1" ht="12.95" customHeight="1">
      <c r="A18" s="22" t="s">
        <v>15</v>
      </c>
      <c r="B18" s="23"/>
      <c r="C18" s="24">
        <v>-1361</v>
      </c>
      <c r="D18" s="25">
        <v>-1271</v>
      </c>
    </row>
    <row r="19" spans="1:4" s="9" customFormat="1" ht="12.95" customHeight="1">
      <c r="A19" s="30" t="s">
        <v>18</v>
      </c>
      <c r="B19" s="31"/>
      <c r="C19" s="32">
        <v>745</v>
      </c>
      <c r="D19" s="33">
        <v>728</v>
      </c>
    </row>
    <row r="20" spans="1:4" s="10" customFormat="1" ht="12.95" customHeight="1" thickBot="1">
      <c r="A20" s="34" t="s">
        <v>16</v>
      </c>
      <c r="B20" s="42"/>
      <c r="C20" s="36">
        <f>SUM(C14:C19)</f>
        <v>4872</v>
      </c>
      <c r="D20" s="37">
        <f>SUM(D14:D19)</f>
        <v>6970</v>
      </c>
    </row>
    <row r="21" spans="1:4" s="10" customFormat="1" ht="12.95" customHeight="1">
      <c r="A21" s="46"/>
      <c r="B21" s="47"/>
      <c r="C21" s="48"/>
      <c r="D21" s="49"/>
    </row>
    <row r="22" spans="1:4" s="9" customFormat="1">
      <c r="A22" s="50" t="s">
        <v>5</v>
      </c>
      <c r="B22" s="19"/>
      <c r="C22" s="24"/>
      <c r="D22" s="25"/>
    </row>
    <row r="23" spans="1:4" s="9" customFormat="1" ht="12.95" customHeight="1">
      <c r="A23" s="51" t="s">
        <v>6</v>
      </c>
      <c r="B23" s="23"/>
      <c r="C23" s="24">
        <v>-2441</v>
      </c>
      <c r="D23" s="25">
        <v>-2844</v>
      </c>
    </row>
    <row r="24" spans="1:4" s="9" customFormat="1" ht="12.95" customHeight="1">
      <c r="A24" s="52" t="s">
        <v>7</v>
      </c>
      <c r="B24" s="23"/>
      <c r="C24" s="24">
        <v>-166</v>
      </c>
      <c r="D24" s="25">
        <v>-120</v>
      </c>
    </row>
    <row r="25" spans="1:4" s="9" customFormat="1" ht="12.95" customHeight="1">
      <c r="A25" s="51" t="s">
        <v>28</v>
      </c>
      <c r="B25" s="23">
        <v>2</v>
      </c>
      <c r="C25" s="24">
        <v>-50</v>
      </c>
      <c r="D25" s="25">
        <v>-710</v>
      </c>
    </row>
    <row r="26" spans="1:4" s="9" customFormat="1" ht="12.95" customHeight="1">
      <c r="A26" s="52" t="s">
        <v>29</v>
      </c>
      <c r="B26" s="23">
        <v>2</v>
      </c>
      <c r="C26" s="54">
        <v>-8</v>
      </c>
      <c r="D26" s="25" t="s">
        <v>37</v>
      </c>
    </row>
    <row r="27" spans="1:4" s="9" customFormat="1" ht="12.95" customHeight="1">
      <c r="A27" s="52" t="s">
        <v>19</v>
      </c>
      <c r="B27" s="23"/>
      <c r="C27" s="24">
        <v>-68</v>
      </c>
      <c r="D27" s="25">
        <v>-234</v>
      </c>
    </row>
    <row r="28" spans="1:4" s="9" customFormat="1" ht="12.95" customHeight="1">
      <c r="A28" s="51" t="s">
        <v>30</v>
      </c>
      <c r="B28" s="23"/>
      <c r="C28" s="24">
        <v>1303</v>
      </c>
      <c r="D28" s="25">
        <v>-485</v>
      </c>
    </row>
    <row r="29" spans="1:4" s="9" customFormat="1" ht="12.95" customHeight="1">
      <c r="A29" s="51" t="s">
        <v>40</v>
      </c>
      <c r="B29" s="23"/>
      <c r="C29" s="24">
        <v>-96</v>
      </c>
      <c r="D29" s="25" t="s">
        <v>37</v>
      </c>
    </row>
    <row r="30" spans="1:4" s="9" customFormat="1" ht="12.95" customHeight="1">
      <c r="A30" s="51" t="s">
        <v>41</v>
      </c>
      <c r="B30" s="23"/>
      <c r="C30" s="24">
        <v>42</v>
      </c>
      <c r="D30" s="25">
        <v>-28</v>
      </c>
    </row>
    <row r="31" spans="1:4" s="10" customFormat="1" ht="12.95" customHeight="1" thickBot="1">
      <c r="A31" s="34" t="s">
        <v>23</v>
      </c>
      <c r="B31" s="42"/>
      <c r="C31" s="36">
        <f>SUM(C23:C30)</f>
        <v>-1484</v>
      </c>
      <c r="D31" s="37">
        <f>SUM(D23:D30)</f>
        <v>-4421</v>
      </c>
    </row>
    <row r="32" spans="1:4" s="9" customFormat="1" ht="12.95" customHeight="1">
      <c r="A32" s="38"/>
      <c r="B32" s="39"/>
      <c r="C32" s="40"/>
      <c r="D32" s="41"/>
    </row>
    <row r="33" spans="1:4" s="9" customFormat="1">
      <c r="A33" s="53" t="s">
        <v>8</v>
      </c>
      <c r="B33" s="19"/>
      <c r="C33" s="24"/>
      <c r="D33" s="25"/>
    </row>
    <row r="34" spans="1:4" s="9" customFormat="1" ht="12.95" customHeight="1">
      <c r="A34" s="22" t="s">
        <v>9</v>
      </c>
      <c r="B34" s="23">
        <v>8</v>
      </c>
      <c r="C34" s="24">
        <v>-7849</v>
      </c>
      <c r="D34" s="25">
        <v>-7816</v>
      </c>
    </row>
    <row r="35" spans="1:4" s="9" customFormat="1" ht="12.95" customHeight="1">
      <c r="A35" s="22" t="s">
        <v>17</v>
      </c>
      <c r="B35" s="23"/>
      <c r="C35" s="24">
        <v>-98</v>
      </c>
      <c r="D35" s="25">
        <v>-93</v>
      </c>
    </row>
    <row r="36" spans="1:4" s="9" customFormat="1" ht="12.95" customHeight="1">
      <c r="A36" s="22" t="s">
        <v>35</v>
      </c>
      <c r="B36" s="23"/>
      <c r="C36" s="54">
        <v>-1190</v>
      </c>
      <c r="D36" s="25">
        <v>-7</v>
      </c>
    </row>
    <row r="37" spans="1:4" s="9" customFormat="1" ht="12.95" customHeight="1">
      <c r="A37" s="22" t="s">
        <v>42</v>
      </c>
      <c r="B37" s="23"/>
      <c r="C37" s="24">
        <v>-135</v>
      </c>
      <c r="D37" s="25">
        <v>-2592</v>
      </c>
    </row>
    <row r="38" spans="1:4" s="9" customFormat="1" ht="12.95" customHeight="1">
      <c r="A38" s="22" t="s">
        <v>32</v>
      </c>
      <c r="B38" s="23"/>
      <c r="C38" s="24">
        <v>1780</v>
      </c>
      <c r="D38" s="25">
        <v>6869</v>
      </c>
    </row>
    <row r="39" spans="1:4" s="9" customFormat="1" ht="12.95" customHeight="1">
      <c r="A39" s="22" t="s">
        <v>33</v>
      </c>
      <c r="B39" s="23"/>
      <c r="C39" s="24">
        <v>-425</v>
      </c>
      <c r="D39" s="25">
        <v>-2809</v>
      </c>
    </row>
    <row r="40" spans="1:4" s="9" customFormat="1" ht="12.95" customHeight="1">
      <c r="A40" s="30" t="s">
        <v>34</v>
      </c>
      <c r="B40" s="31"/>
      <c r="C40" s="32">
        <v>4093</v>
      </c>
      <c r="D40" s="33">
        <v>3740</v>
      </c>
    </row>
    <row r="41" spans="1:4" s="10" customFormat="1" ht="12.95" customHeight="1" thickBot="1">
      <c r="A41" s="34" t="s">
        <v>24</v>
      </c>
      <c r="B41" s="42"/>
      <c r="C41" s="36">
        <f>SUM(C34:C40)</f>
        <v>-3824</v>
      </c>
      <c r="D41" s="37">
        <f>SUM(D34:D40)</f>
        <v>-2708</v>
      </c>
    </row>
    <row r="42" spans="1:4" s="9" customFormat="1" ht="12.95" customHeight="1">
      <c r="A42" s="55"/>
      <c r="B42" s="47"/>
      <c r="C42" s="56"/>
      <c r="D42" s="57"/>
    </row>
    <row r="43" spans="1:4" s="9" customFormat="1" ht="12.95" customHeight="1">
      <c r="A43" s="58" t="s">
        <v>10</v>
      </c>
      <c r="B43" s="59"/>
      <c r="C43" s="32">
        <v>-470</v>
      </c>
      <c r="D43" s="33">
        <v>208</v>
      </c>
    </row>
    <row r="44" spans="1:4" s="10" customFormat="1" ht="12.95" customHeight="1" thickBot="1">
      <c r="A44" s="34" t="s">
        <v>11</v>
      </c>
      <c r="B44" s="42"/>
      <c r="C44" s="36">
        <f>SUM(C43,C41,C31,C20)</f>
        <v>-906</v>
      </c>
      <c r="D44" s="37">
        <f>SUM(D43,D41,D31,D20)</f>
        <v>49</v>
      </c>
    </row>
    <row r="45" spans="1:4" s="9" customFormat="1" ht="12.95" customHeight="1">
      <c r="A45" s="55"/>
      <c r="B45" s="47"/>
      <c r="C45" s="56"/>
      <c r="D45" s="57"/>
    </row>
    <row r="46" spans="1:4" s="9" customFormat="1" ht="12">
      <c r="A46" s="30" t="s">
        <v>45</v>
      </c>
      <c r="B46" s="31"/>
      <c r="C46" s="32">
        <v>5558</v>
      </c>
      <c r="D46" s="33">
        <v>4816</v>
      </c>
    </row>
    <row r="47" spans="1:4" s="10" customFormat="1" ht="12.95" customHeight="1" thickBot="1">
      <c r="A47" s="60" t="s">
        <v>27</v>
      </c>
      <c r="B47" s="42"/>
      <c r="C47" s="36">
        <f>SUM(C44:C46)</f>
        <v>4652</v>
      </c>
      <c r="D47" s="37">
        <f>SUM(D44:D46)</f>
        <v>4865</v>
      </c>
    </row>
    <row r="48" spans="1:4" s="9" customFormat="1" ht="7.5" customHeight="1">
      <c r="A48" s="62"/>
      <c r="B48" s="62"/>
      <c r="C48" s="62"/>
      <c r="D48" s="62"/>
    </row>
    <row r="49" spans="1:4" s="1" customFormat="1">
      <c r="A49" s="63" t="s">
        <v>43</v>
      </c>
      <c r="B49" s="63"/>
      <c r="C49" s="63"/>
      <c r="D49" s="63"/>
    </row>
    <row r="50" spans="1:4">
      <c r="A50" s="63" t="s">
        <v>44</v>
      </c>
      <c r="B50" s="63"/>
      <c r="C50" s="63"/>
      <c r="D50" s="63"/>
    </row>
  </sheetData>
  <customSheetViews>
    <customSheetView guid="{76645A42-2A35-4D60-B163-0F73309A98DB}" showGridLines="0" topLeftCell="A4">
      <selection activeCell="A4" sqref="A4"/>
      <pageMargins left="0.39370078740157483" right="0.39370078740157483" top="0.59055118110236227" bottom="0.59055118110236227" header="0.51181102362204722" footer="0.51181102362204722"/>
      <pageSetup paperSize="9" scale="92" fitToHeight="0" orientation="portrait" r:id="rId1"/>
      <headerFooter alignWithMargins="0"/>
    </customSheetView>
  </customSheetViews>
  <mergeCells count="4">
    <mergeCell ref="A1:D1"/>
    <mergeCell ref="A48:D48"/>
    <mergeCell ref="A49:D49"/>
    <mergeCell ref="A50:D50"/>
  </mergeCells>
  <phoneticPr fontId="0" type="noConversion"/>
  <printOptions horizontalCentered="1"/>
  <pageMargins left="0.39370078740157483" right="0.39370078740157483" top="0.59055118110236227" bottom="0.78740157480314965" header="0.51181102362204722" footer="0.59055118110236227"/>
  <pageSetup paperSize="9" orientation="portrait" r:id="rId2"/>
  <headerFooter alignWithMargins="0">
    <oddFooter>&amp;C&amp;"Arial Unicode MS,Regular"&amp;7&amp;K00-021Extract from Half-Year Report of the Nestlé Group 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A9BE7FDF-A020-4334-94A3-422F2C6973B4}">
  <ds:schemaRefs>
    <ds:schemaRef ds:uri="http://schemas.microsoft.com/PowerBIAddIn"/>
  </ds:schemaRefs>
</ds:datastoreItem>
</file>

<file path=docMetadata/LabelInfo.xml><?xml version="1.0" encoding="utf-8"?>
<clbl:labelList xmlns:clbl="http://schemas.microsoft.com/office/2020/mipLabelMetadata">
  <clbl:label id="{1ada0a2f-b917-4d51-b0d0-d418a10c8b23}" enabled="1" method="Standard" siteId="{12a3af23-a769-4654-847f-958f3d479f4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 statement 30.06.2025</vt:lpstr>
      <vt:lpstr>'Cash flow statement 30.06.2025'!Print_Area</vt:lpstr>
    </vt:vector>
  </TitlesOfParts>
  <Company>Nestle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ibays</dc:creator>
  <cp:lastModifiedBy>Darbellay,Eric,CH-Vevey</cp:lastModifiedBy>
  <cp:lastPrinted>2025-07-21T13:03:35Z</cp:lastPrinted>
  <dcterms:created xsi:type="dcterms:W3CDTF">2010-02-18T18:08:53Z</dcterms:created>
  <dcterms:modified xsi:type="dcterms:W3CDTF">2025-07-23T15:42:02Z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2021-04-26T12:26:02Z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5cbef511-8130-4537-8e55-64d03cc0b163</vt:lpwstr>
  </property>
  <property fmtid="{D5CDD505-2E9C-101B-9397-08002B2CF9AE}" pid="8" name="MSIP_Label_1ada0a2f-b917-4d51-b0d0-d418a10c8b23_ContentBits">
    <vt:lpwstr>0</vt:lpwstr>
  </property>
</Properties>
</file>