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24226"/>
  <mc:AlternateContent xmlns:mc="http://schemas.openxmlformats.org/markup-compatibility/2006">
    <mc:Choice Requires="x15">
      <x15ac:absPath xmlns:x15ac="http://schemas.microsoft.com/office/spreadsheetml/2010/11/ac" url="\\hqvevw0051.nestle.com\05 - Group Accounting &amp; Reporting$\Financial Statements\Consolidated\_PDFs\WEB\FS2025\Excel Analysts\"/>
    </mc:Choice>
  </mc:AlternateContent>
  <xr:revisionPtr revIDLastSave="0" documentId="13_ncr:1_{333E3C10-F21D-4B53-B54D-D2F95ACD0DCF}" xr6:coauthVersionLast="47" xr6:coauthVersionMax="47" xr10:uidLastSave="{00000000-0000-0000-0000-000000000000}"/>
  <bookViews>
    <workbookView xWindow="-113" yWindow="-113" windowWidth="32281" windowHeight="19534" tabRatio="637" xr2:uid="{00000000-000D-0000-FFFF-FFFF00000000}"/>
  </bookViews>
  <sheets>
    <sheet name="Operating segments 2025" sheetId="1" r:id="rId1"/>
    <sheet name="Op Seg inv cap_other info 2025" sheetId="6" r:id="rId2"/>
    <sheet name="Products 2025" sheetId="5" r:id="rId3"/>
    <sheet name="Prod inv cap_other info 2025" sheetId="7" r:id="rId4"/>
  </sheets>
  <definedNames>
    <definedName name="controle" localSheetId="1">#REF!</definedName>
    <definedName name="controle" localSheetId="3">#REF!</definedName>
    <definedName name="controle" localSheetId="2">#REF!</definedName>
    <definedName name="controle">#REF!</definedName>
    <definedName name="controle_gar" localSheetId="1">#REF!</definedName>
    <definedName name="controle_gar" localSheetId="3">#REF!</definedName>
    <definedName name="controle_gar" localSheetId="2">#REF!</definedName>
    <definedName name="controle_gar">#REF!</definedName>
    <definedName name="Coût" localSheetId="1">#REF!</definedName>
    <definedName name="Coût" localSheetId="3">#REF!</definedName>
    <definedName name="Coût" localSheetId="2">#REF!</definedName>
    <definedName name="Coût">#REF!</definedName>
    <definedName name="Net_financial_costs" localSheetId="1">#REF!</definedName>
    <definedName name="Net_financial_costs" localSheetId="3">#REF!</definedName>
    <definedName name="Net_financial_costs" localSheetId="2">#REF!</definedName>
    <definedName name="Net_financial_costs">#REF!</definedName>
    <definedName name="Net_profit" localSheetId="1">#REF!</definedName>
    <definedName name="Net_profit" localSheetId="3">#REF!</definedName>
    <definedName name="Net_profit" localSheetId="2">#REF!</definedName>
    <definedName name="Net_profit">#REF!</definedName>
    <definedName name="_xlnm.Print_Area" localSheetId="1">'Op Seg inv cap_other info 2025'!$A$1:$H$41</definedName>
    <definedName name="_xlnm.Print_Area" localSheetId="0">'Operating segments 2025'!$A$1:$J$42</definedName>
    <definedName name="_xlnm.Print_Area" localSheetId="3">'Prod inv cap_other info 2025'!$A$1:$I$39</definedName>
    <definedName name="_xlnm.Print_Area" localSheetId="2">'Products 2025'!$A$1:$H$40</definedName>
    <definedName name="Taxation" localSheetId="1">#REF!</definedName>
    <definedName name="Taxation" localSheetId="3">#REF!</definedName>
    <definedName name="Taxation" localSheetId="2">#REF!</definedName>
    <definedName name="Taxation">#REF!</definedName>
    <definedName name="Trading_profit__as_published" localSheetId="1">#REF!</definedName>
    <definedName name="Trading_profit__as_published" localSheetId="3">#REF!</definedName>
    <definedName name="Trading_profit__as_published" localSheetId="2">#REF!</definedName>
    <definedName name="Trading_profit__as_published">#REF!</definedName>
    <definedName name="Z_E7D80D19_2714_45BD_B71A_84279B626101_.wvu.PrintArea" localSheetId="1" hidden="1">'Op Seg inv cap_other info 2025'!$A$1:$H$34</definedName>
    <definedName name="Z_E7D80D19_2714_45BD_B71A_84279B626101_.wvu.PrintArea" localSheetId="0" hidden="1">'Operating segments 2025'!$A$1:$J$35</definedName>
    <definedName name="Z_E7D80D19_2714_45BD_B71A_84279B626101_.wvu.PrintArea" localSheetId="3" hidden="1">'Prod inv cap_other info 2025'!$A$1:$I$34</definedName>
    <definedName name="Z_E7D80D19_2714_45BD_B71A_84279B626101_.wvu.PrintArea" localSheetId="2" hidden="1">'Products 2025'!$A$1:$H$35</definedName>
  </definedNames>
  <calcPr calcId="191028"/>
  <customWorkbookViews>
    <customWorkbookView name="ibays - Personal View" guid="{E7D80D19-2714-45BD-B71A-84279B626101}" mergeInterval="0" personalView="1" maximized="1" xWindow="1" yWindow="1" windowWidth="1276" windowHeight="7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7" l="1"/>
  <c r="H33" i="7"/>
  <c r="G33" i="7"/>
  <c r="E33" i="7"/>
  <c r="I18" i="7"/>
  <c r="H18" i="7"/>
  <c r="G18" i="7"/>
  <c r="E18" i="7"/>
  <c r="H34" i="5"/>
  <c r="G34" i="5"/>
  <c r="F34" i="5"/>
  <c r="D34" i="5"/>
  <c r="C34" i="5"/>
  <c r="B34" i="5"/>
  <c r="D18" i="5"/>
  <c r="C18" i="5"/>
  <c r="B18" i="5"/>
  <c r="F18" i="5"/>
  <c r="G18" i="5"/>
  <c r="H33" i="6"/>
  <c r="F33" i="6"/>
  <c r="E33" i="6"/>
  <c r="D33" i="6"/>
  <c r="B33" i="6"/>
  <c r="H18" i="6"/>
  <c r="F18" i="6"/>
  <c r="E18" i="6"/>
  <c r="D18" i="6"/>
  <c r="B18" i="6"/>
  <c r="J34" i="1" l="1"/>
  <c r="H34" i="1"/>
  <c r="G34" i="1"/>
  <c r="F34" i="1"/>
  <c r="D34" i="1"/>
  <c r="C34" i="1"/>
  <c r="B34" i="1"/>
  <c r="J18" i="1"/>
  <c r="H18" i="1"/>
  <c r="G18" i="1"/>
  <c r="F18" i="1"/>
  <c r="D18" i="1"/>
  <c r="C18" i="1"/>
  <c r="B18" i="1"/>
  <c r="H18" i="5" l="1"/>
</calcChain>
</file>

<file path=xl/sharedStrings.xml><?xml version="1.0" encoding="utf-8"?>
<sst xmlns="http://schemas.openxmlformats.org/spreadsheetml/2006/main" count="168" uniqueCount="71">
  <si>
    <t>3. Analyses by segment</t>
  </si>
  <si>
    <t xml:space="preserve"> </t>
  </si>
  <si>
    <t>3.1 Operating segments</t>
  </si>
  <si>
    <t>Revenue and results</t>
  </si>
  <si>
    <t>In millions of CHF</t>
  </si>
  <si>
    <t xml:space="preserve"> 2025</t>
  </si>
  <si>
    <r>
      <t xml:space="preserve">Sales </t>
    </r>
    <r>
      <rPr>
        <vertAlign val="superscript"/>
        <sz val="8"/>
        <color indexed="23"/>
        <rFont val="Arial Unicode MS"/>
        <family val="2"/>
      </rPr>
      <t>(a)</t>
    </r>
  </si>
  <si>
    <r>
      <t xml:space="preserve">Underlying Trading
operating profit </t>
    </r>
    <r>
      <rPr>
        <vertAlign val="superscript"/>
        <sz val="8"/>
        <color indexed="23"/>
        <rFont val="Arial Unicode MS"/>
        <family val="2"/>
      </rPr>
      <t>(b)</t>
    </r>
  </si>
  <si>
    <t>Trading
operating profit</t>
  </si>
  <si>
    <r>
      <t xml:space="preserve">Net other trading
income/(expenses) </t>
    </r>
    <r>
      <rPr>
        <vertAlign val="superscript"/>
        <sz val="8"/>
        <color indexed="23"/>
        <rFont val="Arial Unicode MS"/>
        <family val="2"/>
      </rPr>
      <t>(c)</t>
    </r>
  </si>
  <si>
    <t>of which
impairment
of property, plant and equipment</t>
  </si>
  <si>
    <t>of which
restructuring costs</t>
  </si>
  <si>
    <t>Depreciation 
and amortization</t>
  </si>
  <si>
    <t>Zone AMS</t>
  </si>
  <si>
    <t>Zone AOA</t>
  </si>
  <si>
    <t>Zone EUR</t>
  </si>
  <si>
    <t>Nestlé Health Science</t>
  </si>
  <si>
    <t>Nespresso</t>
  </si>
  <si>
    <t>NW&amp;PB</t>
  </si>
  <si>
    <r>
      <t>Other businesses</t>
    </r>
    <r>
      <rPr>
        <vertAlign val="superscript"/>
        <sz val="9.6"/>
        <color theme="1"/>
        <rFont val="Arial Unicode MS"/>
      </rPr>
      <t xml:space="preserve"> </t>
    </r>
    <r>
      <rPr>
        <vertAlign val="superscript"/>
        <sz val="9.6"/>
        <color theme="0" tint="-0.499984740745262"/>
        <rFont val="Arial Unicode MS"/>
      </rPr>
      <t>(d)</t>
    </r>
  </si>
  <si>
    <r>
      <t>Unallocated items</t>
    </r>
    <r>
      <rPr>
        <vertAlign val="superscript"/>
        <sz val="9.6"/>
        <color theme="1"/>
        <rFont val="Arial Unicode MS"/>
      </rPr>
      <t xml:space="preserve"> </t>
    </r>
    <r>
      <rPr>
        <vertAlign val="superscript"/>
        <sz val="9.6"/>
        <color theme="0" tint="-0.499984740745262"/>
        <rFont val="Arial Unicode MS"/>
      </rPr>
      <t>(e)</t>
    </r>
  </si>
  <si>
    <t>Total</t>
  </si>
  <si>
    <t>2024 *</t>
  </si>
  <si>
    <r>
      <t>Unallocated items</t>
    </r>
    <r>
      <rPr>
        <vertAlign val="superscript"/>
        <sz val="9.6"/>
        <color theme="0" tint="-0.499984740745262"/>
        <rFont val="Arial Unicode MS"/>
      </rPr>
      <t xml:space="preserve"> (e)</t>
    </r>
  </si>
  <si>
    <t>*    2024 figures restated following the combination of Zone North America and Zone Latin America to form Zone Americas and Zone Greater China becoming 
     part of Zone AOA, as well as Nestlé Waters &amp; Premium Beverages becoming a Globally Managed Business, as of January 1, 2025.</t>
  </si>
  <si>
    <t>(a) Inter-segment sales are not significant.</t>
  </si>
  <si>
    <t>(b) Trading operating profit before Net other trading income/(expenses).</t>
  </si>
  <si>
    <t>(c) Included in Trading operating profit.</t>
  </si>
  <si>
    <t>(d) Composed of businesses not under the direct control of the Zones or GMBs and Group procurement activities.</t>
  </si>
  <si>
    <t>(e) Refer to the Segment reporting accounting policies above for the definition of unallocated items.</t>
  </si>
  <si>
    <t>3. Analyses by segment (continued)</t>
  </si>
  <si>
    <t xml:space="preserve">Invested capital </t>
  </si>
  <si>
    <t>and other information</t>
  </si>
  <si>
    <t>2025</t>
  </si>
  <si>
    <t>Invested capital</t>
  </si>
  <si>
    <t>Goodwill and
intangible assets</t>
  </si>
  <si>
    <r>
      <t xml:space="preserve">Impairment of
non-commercialized 
intangible assets </t>
    </r>
    <r>
      <rPr>
        <vertAlign val="superscript"/>
        <sz val="8"/>
        <color theme="0" tint="-0.499984740745262"/>
        <rFont val="Arial Unicode MS"/>
        <family val="2"/>
      </rPr>
      <t>(d)</t>
    </r>
  </si>
  <si>
    <r>
      <t xml:space="preserve">Impairment of
intangible assets </t>
    </r>
    <r>
      <rPr>
        <vertAlign val="superscript"/>
        <sz val="8"/>
        <color theme="0" tint="-0.499984740745262"/>
        <rFont val="Arial Unicode MS"/>
        <family val="2"/>
      </rPr>
      <t>(e)</t>
    </r>
  </si>
  <si>
    <t>Capital additions</t>
  </si>
  <si>
    <r>
      <t>Other businesses</t>
    </r>
    <r>
      <rPr>
        <vertAlign val="superscript"/>
        <sz val="9.6"/>
        <color theme="0" tint="-0.499984740745262"/>
        <rFont val="Arial Unicode MS"/>
      </rPr>
      <t xml:space="preserve"> (a)</t>
    </r>
  </si>
  <si>
    <r>
      <t>Unallocated items</t>
    </r>
    <r>
      <rPr>
        <vertAlign val="superscript"/>
        <sz val="9.6"/>
        <color theme="0" tint="-0.499984740745262"/>
        <rFont val="Arial Unicode MS"/>
      </rPr>
      <t xml:space="preserve"> (b)</t>
    </r>
    <r>
      <rPr>
        <vertAlign val="superscript"/>
        <sz val="9.6"/>
        <color theme="1"/>
        <rFont val="Arial Unicode MS"/>
      </rPr>
      <t xml:space="preserve"> </t>
    </r>
    <r>
      <rPr>
        <sz val="8"/>
        <color theme="1"/>
        <rFont val="Arial Unicode MS"/>
        <family val="2"/>
      </rPr>
      <t>and inter-segment eliminations</t>
    </r>
  </si>
  <si>
    <r>
      <t>Other businesses</t>
    </r>
    <r>
      <rPr>
        <vertAlign val="superscript"/>
        <sz val="9.6"/>
        <color theme="1"/>
        <rFont val="Arial Unicode MS"/>
      </rPr>
      <t xml:space="preserve"> </t>
    </r>
    <r>
      <rPr>
        <vertAlign val="superscript"/>
        <sz val="9.6"/>
        <color theme="0" tint="-0.499984740745262"/>
        <rFont val="Arial Unicode MS"/>
      </rPr>
      <t>(a)</t>
    </r>
  </si>
  <si>
    <r>
      <t>Unallocated items</t>
    </r>
    <r>
      <rPr>
        <vertAlign val="superscript"/>
        <sz val="9.6"/>
        <color theme="1"/>
        <rFont val="Arial Unicode MS"/>
      </rPr>
      <t xml:space="preserve"> </t>
    </r>
    <r>
      <rPr>
        <vertAlign val="superscript"/>
        <sz val="9.6"/>
        <color theme="0" tint="-0.499984740745262"/>
        <rFont val="Arial Unicode MS"/>
      </rPr>
      <t>(b)</t>
    </r>
    <r>
      <rPr>
        <vertAlign val="superscript"/>
        <sz val="9.6"/>
        <color theme="1"/>
        <rFont val="Arial Unicode MS"/>
      </rPr>
      <t xml:space="preserve"> </t>
    </r>
    <r>
      <rPr>
        <sz val="8"/>
        <color theme="1"/>
        <rFont val="Arial Unicode MS"/>
        <family val="2"/>
      </rPr>
      <t>and inter-segment eliminations</t>
    </r>
  </si>
  <si>
    <t xml:space="preserve">(a) Composed of businesses not under the direct control of the Zones or GMBs and Group procurement activities.
</t>
  </si>
  <si>
    <t xml:space="preserve">(b) Refer to the Segment reporting accounting policies above for the definition of unallocated items.
</t>
  </si>
  <si>
    <t>(c) Refer to Note 3.3b for the reconciliation of the total goodwill and intangible assets with the balance sheet.</t>
  </si>
  <si>
    <t>(d) Included in Operating profit.</t>
  </si>
  <si>
    <t>(e) Included in Trading operating profit.</t>
  </si>
  <si>
    <t>3.2 Products</t>
  </si>
  <si>
    <t>Sales</t>
  </si>
  <si>
    <r>
      <t xml:space="preserve">Underlying Trading
operating profit </t>
    </r>
    <r>
      <rPr>
        <vertAlign val="superscript"/>
        <sz val="8"/>
        <color indexed="23"/>
        <rFont val="Arial Unicode MS"/>
        <family val="2"/>
      </rPr>
      <t>(a)</t>
    </r>
  </si>
  <si>
    <r>
      <t>Net other trading
income/(expenses)</t>
    </r>
    <r>
      <rPr>
        <sz val="8"/>
        <color indexed="23"/>
        <rFont val="Arial Unicode MS"/>
        <family val="2"/>
      </rPr>
      <t xml:space="preserve"> </t>
    </r>
    <r>
      <rPr>
        <vertAlign val="superscript"/>
        <sz val="8"/>
        <color indexed="23"/>
        <rFont val="Arial Unicode MS"/>
        <family val="2"/>
      </rPr>
      <t>(b)</t>
    </r>
  </si>
  <si>
    <t xml:space="preserve">of which
impairment of 
property, plant and equipment </t>
  </si>
  <si>
    <t>Powdered and Liquid Beverages</t>
  </si>
  <si>
    <t>Water</t>
  </si>
  <si>
    <t>Milk products and Ice cream</t>
  </si>
  <si>
    <t>Nutrition and Health Science</t>
  </si>
  <si>
    <t>Prepared dishes and cooking aids</t>
  </si>
  <si>
    <t>Confectionery</t>
  </si>
  <si>
    <t>PetCare</t>
  </si>
  <si>
    <r>
      <t>Unallocated items</t>
    </r>
    <r>
      <rPr>
        <sz val="8"/>
        <color indexed="23"/>
        <rFont val="Arial Unicode MS"/>
        <family val="2"/>
      </rPr>
      <t xml:space="preserve"> </t>
    </r>
    <r>
      <rPr>
        <vertAlign val="superscript"/>
        <sz val="8"/>
        <color indexed="23"/>
        <rFont val="Arial Unicode MS"/>
        <family val="2"/>
      </rPr>
      <t>(c)</t>
    </r>
  </si>
  <si>
    <t xml:space="preserve">Total </t>
  </si>
  <si>
    <t>(a) Trading operating profit before Net other trading income/(expenses).</t>
  </si>
  <si>
    <t>(b) Included in Trading operating profit.</t>
  </si>
  <si>
    <t>(c) Refer to the Segment reporting accounting policies above for the definition of unallocated items.</t>
  </si>
  <si>
    <r>
      <t xml:space="preserve">Impairment of 
non-commercialized
intangible assets </t>
    </r>
    <r>
      <rPr>
        <vertAlign val="superscript"/>
        <sz val="8"/>
        <color theme="0" tint="-0.499984740745262"/>
        <rFont val="Arial Unicode MS"/>
        <family val="2"/>
      </rPr>
      <t>(b)</t>
    </r>
  </si>
  <si>
    <r>
      <t xml:space="preserve">Impairment of 
intangible assets </t>
    </r>
    <r>
      <rPr>
        <vertAlign val="superscript"/>
        <sz val="8"/>
        <color indexed="23"/>
        <rFont val="Arial Unicode MS"/>
        <family val="2"/>
      </rPr>
      <t>(c)</t>
    </r>
  </si>
  <si>
    <r>
      <t>Unallocated items</t>
    </r>
    <r>
      <rPr>
        <sz val="8"/>
        <color indexed="23"/>
        <rFont val="Arial Unicode MS"/>
        <family val="2"/>
      </rPr>
      <t xml:space="preserve"> </t>
    </r>
    <r>
      <rPr>
        <vertAlign val="superscript"/>
        <sz val="8"/>
        <color indexed="23"/>
        <rFont val="Arial Unicode MS"/>
        <family val="2"/>
      </rPr>
      <t>(a)</t>
    </r>
    <r>
      <rPr>
        <sz val="8"/>
        <color indexed="8"/>
        <rFont val="Arial Unicode MS"/>
        <family val="2"/>
      </rPr>
      <t xml:space="preserve"> and intra-group eliminations</t>
    </r>
  </si>
  <si>
    <t>*   The new management organization as of January 1, 2025 had no impact on the above table.</t>
  </si>
  <si>
    <t>(a) Refer to the Segment reporting accounting policies above for the definition of unallocated items.</t>
  </si>
  <si>
    <t>(b) Included in Operating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</si>
</sst>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 ;\(#,##0\)"/>
    <numFmt numFmtId="166" formatCode="General_)"/>
    <numFmt numFmtId="167" formatCode="#,##0\ ;[Red]\(#,##0\)"/>
    <numFmt numFmtId="168" formatCode="_(* #,##0_);_(* \(#,##0\);_(* &quot;—&quot;_);_(@_)"/>
    <numFmt numFmtId="169" formatCode="#\ ##0\ ;\(###0\)"/>
    <numFmt numFmtId="170" formatCode="#,##0\ ;\(#,##0\);&quot; — &quot;"/>
  </numFmts>
  <fonts count="34">
    <font>
      <sz val="10"/>
      <name val="Arial"/>
    </font>
    <font>
      <sz val="8"/>
      <color indexed="8"/>
      <name val="Arial Unicode MS"/>
      <family val="2"/>
    </font>
    <font>
      <sz val="10"/>
      <name val="Arial"/>
      <family val="2"/>
    </font>
    <font>
      <sz val="12"/>
      <name val="Courier"/>
      <family val="3"/>
    </font>
    <font>
      <b/>
      <sz val="10"/>
      <color indexed="18"/>
      <name val="Arial"/>
      <family val="2"/>
    </font>
    <font>
      <sz val="9"/>
      <color indexed="63"/>
      <name val="Arial"/>
      <family val="2"/>
    </font>
    <font>
      <sz val="8"/>
      <name val="Arial Unicode MS"/>
      <family val="2"/>
    </font>
    <font>
      <b/>
      <sz val="8"/>
      <name val="Arial Unicode MS"/>
      <family val="2"/>
    </font>
    <font>
      <i/>
      <sz val="8"/>
      <name val="Arial Unicode MS"/>
      <family val="2"/>
    </font>
    <font>
      <sz val="10"/>
      <name val="Arial"/>
      <family val="2"/>
    </font>
    <font>
      <sz val="8"/>
      <color indexed="23"/>
      <name val="Arial Unicode MS"/>
      <family val="2"/>
    </font>
    <font>
      <sz val="7.5"/>
      <name val="Arial Unicode MS"/>
      <family val="2"/>
    </font>
    <font>
      <vertAlign val="superscript"/>
      <sz val="8"/>
      <color indexed="23"/>
      <name val="Arial Unicode MS"/>
      <family val="2"/>
    </font>
    <font>
      <sz val="8"/>
      <color theme="1"/>
      <name val="Arial Unicode MS"/>
      <family val="2"/>
    </font>
    <font>
      <sz val="7"/>
      <color theme="1" tint="0.499984740745262"/>
      <name val="Arial Unicode MS"/>
      <family val="2"/>
    </font>
    <font>
      <sz val="8"/>
      <color theme="0" tint="-0.34998626667073579"/>
      <name val="Arial Unicode MS"/>
      <family val="2"/>
    </font>
    <font>
      <b/>
      <sz val="8"/>
      <color theme="1"/>
      <name val="Arial Unicode MS"/>
      <family val="2"/>
    </font>
    <font>
      <i/>
      <sz val="8"/>
      <color theme="0" tint="-0.34998626667073579"/>
      <name val="Arial Unicode MS"/>
      <family val="2"/>
    </font>
    <font>
      <sz val="12"/>
      <color rgb="FF0070C0"/>
      <name val="Arial Unicode MS"/>
      <family val="2"/>
    </font>
    <font>
      <sz val="8"/>
      <color rgb="FF0070C0"/>
      <name val="Arial Unicode MS"/>
      <family val="2"/>
    </font>
    <font>
      <sz val="10"/>
      <color rgb="FF0070C0"/>
      <name val="Arial Unicode MS"/>
      <family val="2"/>
    </font>
    <font>
      <sz val="7"/>
      <color theme="0" tint="-0.34998626667073579"/>
      <name val="Arial Unicode MS"/>
      <family val="2"/>
    </font>
    <font>
      <b/>
      <sz val="8"/>
      <color rgb="FF0070C0"/>
      <name val="Arial Unicode MS"/>
      <family val="2"/>
    </font>
    <font>
      <b/>
      <sz val="8"/>
      <color theme="0" tint="-0.34998626667073579"/>
      <name val="Arial Unicode MS"/>
      <family val="2"/>
    </font>
    <font>
      <b/>
      <sz val="10"/>
      <color rgb="FF0070C0"/>
      <name val="Arial Unicode MS"/>
      <family val="2"/>
    </font>
    <font>
      <b/>
      <sz val="8"/>
      <color theme="0" tint="-0.499984740745262"/>
      <name val="Arial Unicode MS"/>
      <family val="2"/>
    </font>
    <font>
      <sz val="7"/>
      <color theme="0" tint="-0.499984740745262"/>
      <name val="Arial Unicode MS"/>
      <family val="2"/>
    </font>
    <font>
      <sz val="8"/>
      <color theme="0" tint="-0.499984740745262"/>
      <name val="Arial Unicode MS"/>
      <family val="2"/>
    </font>
    <font>
      <sz val="10"/>
      <color theme="0" tint="-0.499984740745262"/>
      <name val="Arial Unicode MS"/>
      <family val="2"/>
    </font>
    <font>
      <sz val="7.5"/>
      <color theme="0" tint="-0.499984740745262"/>
      <name val="Arial Unicode MS"/>
      <family val="2"/>
    </font>
    <font>
      <vertAlign val="superscript"/>
      <sz val="8"/>
      <color theme="0" tint="-0.499984740745262"/>
      <name val="Arial Unicode MS"/>
      <family val="2"/>
    </font>
    <font>
      <sz val="8"/>
      <name val="Arial"/>
      <family val="2"/>
    </font>
    <font>
      <vertAlign val="superscript"/>
      <sz val="9.6"/>
      <color theme="1"/>
      <name val="Arial Unicode MS"/>
    </font>
    <font>
      <vertAlign val="superscript"/>
      <sz val="9.6"/>
      <color theme="0" tint="-0.499984740745262"/>
      <name val="Arial Unicode MS"/>
    </font>
  </fonts>
  <fills count="3">
    <fill>
      <patternFill patternType="none"/>
    </fill>
    <fill>
      <patternFill patternType="gray125"/>
    </fill>
    <fill>
      <patternFill patternType="solid">
        <fgColor rgb="FFDCE6F1"/>
        <bgColor indexed="64"/>
      </patternFill>
    </fill>
  </fills>
  <borders count="8">
    <border>
      <left/>
      <right/>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top style="thin">
        <color indexed="64"/>
      </top>
      <bottom style="thin">
        <color indexed="64"/>
      </bottom>
      <diagonal/>
    </border>
    <border>
      <left/>
      <right/>
      <top style="thin">
        <color indexed="64"/>
      </top>
      <bottom/>
      <diagonal/>
    </border>
    <border>
      <left/>
      <right/>
      <top style="hair">
        <color indexed="64"/>
      </top>
      <bottom/>
      <diagonal/>
    </border>
    <border>
      <left/>
      <right/>
      <top style="hair">
        <color indexed="64"/>
      </top>
      <bottom style="thin">
        <color indexed="64"/>
      </bottom>
      <diagonal/>
    </border>
  </borders>
  <cellStyleXfs count="8">
    <xf numFmtId="0" fontId="0" fillId="0" borderId="0"/>
    <xf numFmtId="165" fontId="5" fillId="0" borderId="0" applyNumberFormat="0" applyBorder="0"/>
    <xf numFmtId="165" fontId="5" fillId="0" borderId="0"/>
    <xf numFmtId="167" fontId="4" fillId="0" borderId="1" applyBorder="0" applyAlignment="0">
      <alignment horizontal="right"/>
    </xf>
    <xf numFmtId="164" fontId="2" fillId="0" borderId="0" applyFont="0" applyFill="0" applyBorder="0" applyAlignment="0" applyProtection="0"/>
    <xf numFmtId="0" fontId="9" fillId="0" borderId="0"/>
    <xf numFmtId="166" fontId="3" fillId="0" borderId="0"/>
    <xf numFmtId="164" fontId="2" fillId="0" borderId="0" applyFont="0" applyFill="0" applyBorder="0" applyAlignment="0" applyProtection="0"/>
  </cellStyleXfs>
  <cellXfs count="118">
    <xf numFmtId="0" fontId="0" fillId="0" borderId="0" xfId="0"/>
    <xf numFmtId="0" fontId="6" fillId="0" borderId="0" xfId="0" applyFont="1"/>
    <xf numFmtId="0" fontId="13" fillId="0" borderId="0" xfId="0" applyFont="1" applyAlignment="1">
      <alignment horizontal="right" textRotation="90" wrapText="1"/>
    </xf>
    <xf numFmtId="0" fontId="7" fillId="0" borderId="0" xfId="0" applyFont="1" applyAlignment="1">
      <alignment horizontal="left" vertical="top" wrapText="1"/>
    </xf>
    <xf numFmtId="0" fontId="13" fillId="0" borderId="1" xfId="0" applyFont="1" applyBorder="1" applyAlignment="1">
      <alignment horizontal="right" textRotation="90" wrapText="1"/>
    </xf>
    <xf numFmtId="49" fontId="13" fillId="0" borderId="1" xfId="0" applyNumberFormat="1" applyFont="1" applyBorder="1" applyAlignment="1">
      <alignment horizontal="right" textRotation="90"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top"/>
    </xf>
    <xf numFmtId="49" fontId="14" fillId="0" borderId="1" xfId="0" applyNumberFormat="1" applyFont="1" applyBorder="1" applyAlignment="1">
      <alignment horizontal="left"/>
    </xf>
    <xf numFmtId="49" fontId="14" fillId="0" borderId="0" xfId="0" applyNumberFormat="1" applyFont="1" applyAlignment="1">
      <alignment horizontal="left"/>
    </xf>
    <xf numFmtId="0" fontId="6" fillId="0" borderId="0" xfId="0" applyFont="1" applyAlignment="1">
      <alignment horizontal="left" vertical="center"/>
    </xf>
    <xf numFmtId="0" fontId="13" fillId="0" borderId="0" xfId="0" applyFont="1" applyAlignment="1">
      <alignment textRotation="90" wrapText="1"/>
    </xf>
    <xf numFmtId="0" fontId="13" fillId="0" borderId="2" xfId="0" applyFont="1" applyBorder="1" applyAlignment="1">
      <alignment horizontal="left" vertical="center"/>
    </xf>
    <xf numFmtId="166" fontId="13" fillId="0" borderId="2" xfId="6" applyFont="1" applyBorder="1" applyAlignment="1">
      <alignment horizontal="left" vertical="center" wrapText="1"/>
    </xf>
    <xf numFmtId="168" fontId="15" fillId="0" borderId="3" xfId="0" applyNumberFormat="1" applyFont="1" applyBorder="1" applyAlignment="1">
      <alignment horizontal="right"/>
    </xf>
    <xf numFmtId="0" fontId="16" fillId="0" borderId="4" xfId="0" applyFont="1" applyBorder="1" applyAlignment="1">
      <alignment horizontal="left" vertical="center"/>
    </xf>
    <xf numFmtId="168" fontId="15" fillId="0" borderId="0" xfId="0" applyNumberFormat="1" applyFont="1" applyAlignment="1">
      <alignment horizontal="right"/>
    </xf>
    <xf numFmtId="0" fontId="17" fillId="0" borderId="0" xfId="0" applyFont="1" applyAlignment="1">
      <alignment horizontal="left" vertical="center"/>
    </xf>
    <xf numFmtId="168" fontId="17" fillId="0" borderId="0" xfId="0" applyNumberFormat="1" applyFont="1" applyAlignment="1">
      <alignment horizontal="right"/>
    </xf>
    <xf numFmtId="0" fontId="6" fillId="0" borderId="5" xfId="0" applyFont="1" applyBorder="1" applyAlignment="1">
      <alignment horizontal="left" vertical="center"/>
    </xf>
    <xf numFmtId="168" fontId="15" fillId="0" borderId="5" xfId="0" applyNumberFormat="1" applyFont="1" applyBorder="1" applyAlignment="1">
      <alignment horizontal="right"/>
    </xf>
    <xf numFmtId="0" fontId="18" fillId="0" borderId="0" xfId="0" applyFont="1" applyAlignment="1">
      <alignment vertical="top" wrapText="1"/>
    </xf>
    <xf numFmtId="0" fontId="19" fillId="0" borderId="0" xfId="0" applyFont="1" applyAlignment="1">
      <alignment vertical="top"/>
    </xf>
    <xf numFmtId="0" fontId="20" fillId="0" borderId="0" xfId="0" applyFont="1" applyAlignment="1">
      <alignment horizontal="left" vertical="top" wrapText="1"/>
    </xf>
    <xf numFmtId="0" fontId="19" fillId="0" borderId="0" xfId="0" applyFont="1" applyAlignment="1">
      <alignment vertical="top" wrapText="1"/>
    </xf>
    <xf numFmtId="49" fontId="21" fillId="0" borderId="3" xfId="0" applyNumberFormat="1" applyFont="1" applyBorder="1" applyAlignment="1">
      <alignment horizontal="left"/>
    </xf>
    <xf numFmtId="169" fontId="19" fillId="0" borderId="2" xfId="4" applyNumberFormat="1" applyFont="1" applyFill="1" applyBorder="1" applyAlignment="1">
      <alignment horizontal="right" vertical="center"/>
    </xf>
    <xf numFmtId="169" fontId="19" fillId="0" borderId="2" xfId="0" applyNumberFormat="1" applyFont="1" applyBorder="1" applyAlignment="1">
      <alignment horizontal="right"/>
    </xf>
    <xf numFmtId="169" fontId="22" fillId="0" borderId="4" xfId="0" applyNumberFormat="1" applyFont="1" applyBorder="1" applyAlignment="1">
      <alignment horizontal="right"/>
    </xf>
    <xf numFmtId="169" fontId="15" fillId="0" borderId="2" xfId="4" applyNumberFormat="1" applyFont="1" applyFill="1" applyBorder="1" applyAlignment="1">
      <alignment horizontal="right" vertical="center"/>
    </xf>
    <xf numFmtId="169" fontId="15" fillId="0" borderId="2" xfId="0" applyNumberFormat="1" applyFont="1" applyBorder="1" applyAlignment="1">
      <alignment horizontal="right"/>
    </xf>
    <xf numFmtId="169" fontId="23" fillId="0" borderId="4" xfId="0" applyNumberFormat="1" applyFont="1" applyBorder="1" applyAlignment="1">
      <alignment horizontal="right"/>
    </xf>
    <xf numFmtId="49" fontId="13" fillId="0" borderId="0" xfId="0" applyNumberFormat="1" applyFont="1" applyAlignment="1">
      <alignment textRotation="90" wrapText="1"/>
    </xf>
    <xf numFmtId="0" fontId="6" fillId="0" borderId="0" xfId="0" applyFont="1" applyAlignment="1">
      <alignment textRotation="90" wrapText="1"/>
    </xf>
    <xf numFmtId="168" fontId="13" fillId="0" borderId="5" xfId="0" applyNumberFormat="1" applyFont="1" applyBorder="1" applyAlignment="1">
      <alignment horizontal="center"/>
    </xf>
    <xf numFmtId="168" fontId="19" fillId="0" borderId="3" xfId="0" quotePrefix="1" applyNumberFormat="1" applyFont="1" applyBorder="1" applyAlignment="1">
      <alignment horizontal="right" wrapText="1"/>
    </xf>
    <xf numFmtId="168" fontId="15" fillId="0" borderId="6" xfId="0" applyNumberFormat="1" applyFont="1" applyBorder="1" applyAlignment="1">
      <alignment horizontal="right"/>
    </xf>
    <xf numFmtId="0" fontId="0" fillId="0" borderId="3" xfId="0" applyBorder="1"/>
    <xf numFmtId="165" fontId="19" fillId="2" borderId="2" xfId="4" applyNumberFormat="1" applyFont="1" applyFill="1" applyBorder="1" applyAlignment="1">
      <alignment horizontal="right" vertical="center"/>
    </xf>
    <xf numFmtId="165" fontId="19" fillId="0" borderId="0" xfId="4" applyNumberFormat="1" applyFont="1" applyFill="1" applyBorder="1" applyAlignment="1">
      <alignment horizontal="right" vertical="center"/>
    </xf>
    <xf numFmtId="165" fontId="19" fillId="2" borderId="2" xfId="0" applyNumberFormat="1" applyFont="1" applyFill="1" applyBorder="1" applyAlignment="1">
      <alignment horizontal="right"/>
    </xf>
    <xf numFmtId="165" fontId="19" fillId="0" borderId="0" xfId="0" applyNumberFormat="1" applyFont="1" applyAlignment="1">
      <alignment horizontal="right"/>
    </xf>
    <xf numFmtId="165" fontId="22" fillId="2" borderId="4" xfId="0" applyNumberFormat="1" applyFont="1" applyFill="1" applyBorder="1" applyAlignment="1">
      <alignment horizontal="right"/>
    </xf>
    <xf numFmtId="165" fontId="22" fillId="0" borderId="0" xfId="0" applyNumberFormat="1" applyFont="1" applyAlignment="1">
      <alignment horizontal="right"/>
    </xf>
    <xf numFmtId="0" fontId="24" fillId="0" borderId="0" xfId="0" applyFont="1" applyAlignment="1">
      <alignment horizontal="left" vertical="top" wrapText="1"/>
    </xf>
    <xf numFmtId="0" fontId="25" fillId="0" borderId="0" xfId="0" applyFont="1" applyAlignment="1">
      <alignment horizontal="left" vertical="top" wrapText="1"/>
    </xf>
    <xf numFmtId="49" fontId="26" fillId="0" borderId="6" xfId="0" applyNumberFormat="1" applyFont="1" applyBorder="1" applyAlignment="1">
      <alignment horizontal="left"/>
    </xf>
    <xf numFmtId="49" fontId="26" fillId="0" borderId="3" xfId="0" applyNumberFormat="1" applyFont="1" applyBorder="1" applyAlignment="1">
      <alignment horizontal="left"/>
    </xf>
    <xf numFmtId="0" fontId="27" fillId="0" borderId="0" xfId="0" applyFont="1" applyAlignment="1">
      <alignment textRotation="90" wrapText="1"/>
    </xf>
    <xf numFmtId="168" fontId="27" fillId="0" borderId="6" xfId="0" applyNumberFormat="1" applyFont="1" applyBorder="1" applyAlignment="1">
      <alignment horizontal="right"/>
    </xf>
    <xf numFmtId="168" fontId="27" fillId="0" borderId="3" xfId="0" applyNumberFormat="1" applyFont="1" applyBorder="1" applyAlignment="1">
      <alignment horizontal="right"/>
    </xf>
    <xf numFmtId="0" fontId="27" fillId="0" borderId="1" xfId="0" applyFont="1" applyBorder="1" applyAlignment="1">
      <alignment horizontal="right" textRotation="90" wrapText="1"/>
    </xf>
    <xf numFmtId="165" fontId="27" fillId="0" borderId="0" xfId="4" applyNumberFormat="1" applyFont="1" applyFill="1" applyBorder="1" applyAlignment="1">
      <alignment horizontal="right" vertical="center"/>
    </xf>
    <xf numFmtId="0" fontId="28" fillId="0" borderId="6" xfId="0" applyFont="1" applyBorder="1"/>
    <xf numFmtId="0" fontId="28" fillId="0" borderId="3" xfId="0" applyFont="1" applyBorder="1"/>
    <xf numFmtId="168" fontId="27" fillId="0" borderId="3" xfId="0" quotePrefix="1" applyNumberFormat="1" applyFont="1" applyBorder="1" applyAlignment="1">
      <alignment horizontal="right" wrapText="1"/>
    </xf>
    <xf numFmtId="49" fontId="27" fillId="0" borderId="3" xfId="0" applyNumberFormat="1" applyFont="1" applyBorder="1" applyAlignment="1">
      <alignment horizontal="left"/>
    </xf>
    <xf numFmtId="168" fontId="19" fillId="0" borderId="6" xfId="0" applyNumberFormat="1" applyFont="1" applyBorder="1" applyAlignment="1">
      <alignment horizontal="right" wrapText="1"/>
    </xf>
    <xf numFmtId="168" fontId="27" fillId="0" borderId="6" xfId="0" applyNumberFormat="1" applyFont="1" applyBorder="1" applyAlignment="1">
      <alignment horizontal="right" wrapText="1"/>
    </xf>
    <xf numFmtId="0" fontId="6" fillId="0" borderId="0" xfId="0" applyFont="1" applyAlignment="1">
      <alignment wrapText="1"/>
    </xf>
    <xf numFmtId="0" fontId="29" fillId="0" borderId="0" xfId="0" applyFont="1" applyAlignment="1">
      <alignment horizontal="left" vertical="top" wrapText="1"/>
    </xf>
    <xf numFmtId="0" fontId="11" fillId="0" borderId="0" xfId="0" applyFont="1" applyAlignment="1">
      <alignment vertical="top"/>
    </xf>
    <xf numFmtId="0" fontId="29" fillId="0" borderId="0" xfId="0" applyFont="1" applyAlignment="1">
      <alignment horizontal="left" vertical="top"/>
    </xf>
    <xf numFmtId="0" fontId="11" fillId="0" borderId="0" xfId="0" applyFont="1"/>
    <xf numFmtId="0" fontId="29" fillId="0" borderId="0" xfId="0" applyFont="1" applyAlignment="1">
      <alignment vertical="top"/>
    </xf>
    <xf numFmtId="0" fontId="29" fillId="0" borderId="0" xfId="0" applyFont="1"/>
    <xf numFmtId="0" fontId="29" fillId="0" borderId="0" xfId="0" applyFont="1" applyAlignment="1">
      <alignment vertical="center"/>
    </xf>
    <xf numFmtId="3" fontId="27" fillId="0" borderId="3" xfId="0" quotePrefix="1" applyNumberFormat="1" applyFont="1" applyBorder="1" applyAlignment="1">
      <alignment horizontal="right" wrapText="1"/>
    </xf>
    <xf numFmtId="0" fontId="29" fillId="0" borderId="0" xfId="0" applyFont="1" applyAlignment="1">
      <alignment vertical="top" wrapText="1"/>
    </xf>
    <xf numFmtId="0" fontId="13" fillId="0" borderId="2" xfId="5" applyFont="1" applyBorder="1" applyAlignment="1">
      <alignment horizontal="left"/>
    </xf>
    <xf numFmtId="170" fontId="19" fillId="2" borderId="2" xfId="7" applyNumberFormat="1" applyFont="1" applyFill="1" applyBorder="1" applyAlignment="1">
      <alignment horizontal="right"/>
    </xf>
    <xf numFmtId="170" fontId="19" fillId="0" borderId="0" xfId="7" applyNumberFormat="1" applyFont="1" applyFill="1" applyBorder="1" applyAlignment="1">
      <alignment horizontal="right"/>
    </xf>
    <xf numFmtId="170" fontId="19" fillId="2" borderId="2" xfId="5" applyNumberFormat="1" applyFont="1" applyFill="1" applyBorder="1" applyAlignment="1">
      <alignment horizontal="right"/>
    </xf>
    <xf numFmtId="0" fontId="6" fillId="0" borderId="0" xfId="5" applyFont="1"/>
    <xf numFmtId="166" fontId="13" fillId="0" borderId="2" xfId="6" applyFont="1" applyBorder="1" applyAlignment="1">
      <alignment horizontal="left" wrapText="1"/>
    </xf>
    <xf numFmtId="170" fontId="19" fillId="0" borderId="0" xfId="5" applyNumberFormat="1" applyFont="1" applyAlignment="1">
      <alignment horizontal="right"/>
    </xf>
    <xf numFmtId="0" fontId="13" fillId="0" borderId="6" xfId="5" applyFont="1" applyBorder="1" applyAlignment="1">
      <alignment horizontal="left"/>
    </xf>
    <xf numFmtId="0" fontId="16" fillId="0" borderId="4" xfId="5" applyFont="1" applyBorder="1" applyAlignment="1">
      <alignment horizontal="left"/>
    </xf>
    <xf numFmtId="165" fontId="22" fillId="2" borderId="4" xfId="5" applyNumberFormat="1" applyFont="1" applyFill="1" applyBorder="1" applyAlignment="1">
      <alignment horizontal="right"/>
    </xf>
    <xf numFmtId="165" fontId="22" fillId="0" borderId="0" xfId="5" applyNumberFormat="1" applyFont="1" applyAlignment="1">
      <alignment horizontal="right"/>
    </xf>
    <xf numFmtId="0" fontId="7" fillId="0" borderId="0" xfId="5" applyFont="1"/>
    <xf numFmtId="170" fontId="27" fillId="0" borderId="2" xfId="7" applyNumberFormat="1" applyFont="1" applyFill="1" applyBorder="1" applyAlignment="1">
      <alignment horizontal="right"/>
    </xf>
    <xf numFmtId="170" fontId="27" fillId="0" borderId="0" xfId="7" applyNumberFormat="1" applyFont="1" applyFill="1" applyBorder="1" applyAlignment="1">
      <alignment horizontal="right"/>
    </xf>
    <xf numFmtId="170" fontId="27" fillId="0" borderId="2" xfId="5" applyNumberFormat="1" applyFont="1" applyBorder="1" applyAlignment="1">
      <alignment horizontal="right"/>
    </xf>
    <xf numFmtId="170" fontId="27" fillId="0" borderId="0" xfId="5" applyNumberFormat="1" applyFont="1" applyAlignment="1">
      <alignment horizontal="right"/>
    </xf>
    <xf numFmtId="165" fontId="25" fillId="0" borderId="4" xfId="5" applyNumberFormat="1" applyFont="1" applyBorder="1" applyAlignment="1">
      <alignment horizontal="right"/>
    </xf>
    <xf numFmtId="165" fontId="25" fillId="0" borderId="0" xfId="5" applyNumberFormat="1" applyFont="1" applyAlignment="1">
      <alignment horizontal="right"/>
    </xf>
    <xf numFmtId="170" fontId="19" fillId="2" borderId="3" xfId="7" applyNumberFormat="1" applyFont="1" applyFill="1" applyBorder="1" applyAlignment="1">
      <alignment horizontal="right"/>
    </xf>
    <xf numFmtId="170" fontId="6" fillId="0" borderId="0" xfId="5" applyNumberFormat="1" applyFont="1"/>
    <xf numFmtId="170" fontId="27" fillId="0" borderId="3" xfId="7" applyNumberFormat="1" applyFont="1" applyFill="1" applyBorder="1" applyAlignment="1">
      <alignment horizontal="right"/>
    </xf>
    <xf numFmtId="165" fontId="27" fillId="2" borderId="2" xfId="4" applyNumberFormat="1" applyFont="1" applyFill="1" applyBorder="1" applyAlignment="1">
      <alignment horizontal="right" vertical="center"/>
    </xf>
    <xf numFmtId="165" fontId="27" fillId="2" borderId="2" xfId="0" applyNumberFormat="1" applyFont="1" applyFill="1" applyBorder="1" applyAlignment="1">
      <alignment horizontal="right"/>
    </xf>
    <xf numFmtId="165" fontId="25" fillId="2" borderId="4" xfId="0" applyNumberFormat="1" applyFont="1" applyFill="1" applyBorder="1" applyAlignment="1">
      <alignment horizontal="right"/>
    </xf>
    <xf numFmtId="165" fontId="27" fillId="0" borderId="0" xfId="0" applyNumberFormat="1" applyFont="1" applyAlignment="1">
      <alignment horizontal="right"/>
    </xf>
    <xf numFmtId="165" fontId="25" fillId="0" borderId="1" xfId="0" applyNumberFormat="1" applyFont="1" applyBorder="1" applyAlignment="1">
      <alignment horizontal="right"/>
    </xf>
    <xf numFmtId="168" fontId="22" fillId="0" borderId="0" xfId="5" applyNumberFormat="1" applyFont="1" applyAlignment="1">
      <alignment horizontal="right"/>
    </xf>
    <xf numFmtId="168" fontId="25" fillId="0" borderId="0" xfId="5" applyNumberFormat="1" applyFont="1" applyAlignment="1">
      <alignment horizontal="right"/>
    </xf>
    <xf numFmtId="170" fontId="22" fillId="2" borderId="4" xfId="5" applyNumberFormat="1" applyFont="1" applyFill="1" applyBorder="1" applyAlignment="1">
      <alignment horizontal="right"/>
    </xf>
    <xf numFmtId="170" fontId="19" fillId="2" borderId="2" xfId="0" applyNumberFormat="1" applyFont="1" applyFill="1" applyBorder="1" applyAlignment="1">
      <alignment horizontal="right"/>
    </xf>
    <xf numFmtId="170" fontId="27" fillId="2" borderId="2" xfId="0" applyNumberFormat="1" applyFont="1" applyFill="1" applyBorder="1" applyAlignment="1">
      <alignment horizontal="right"/>
    </xf>
    <xf numFmtId="0" fontId="29" fillId="0" borderId="0" xfId="0" applyFont="1" applyAlignment="1">
      <alignment horizontal="left" vertical="top" wrapText="1"/>
    </xf>
    <xf numFmtId="168" fontId="13" fillId="0" borderId="5" xfId="0" applyNumberFormat="1" applyFont="1" applyBorder="1" applyAlignment="1">
      <alignment horizontal="center"/>
    </xf>
    <xf numFmtId="0" fontId="24" fillId="0" borderId="0" xfId="0" applyFont="1" applyAlignment="1">
      <alignment horizontal="left" vertical="top" wrapText="1"/>
    </xf>
    <xf numFmtId="0" fontId="18" fillId="0" borderId="0" xfId="0" applyFont="1" applyAlignment="1">
      <alignment vertical="top" wrapText="1"/>
    </xf>
    <xf numFmtId="168" fontId="19" fillId="0" borderId="3" xfId="0" quotePrefix="1" applyNumberFormat="1" applyFont="1" applyBorder="1" applyAlignment="1">
      <alignment horizontal="right" wrapText="1"/>
    </xf>
    <xf numFmtId="168" fontId="19" fillId="0" borderId="3" xfId="0" applyNumberFormat="1" applyFont="1" applyBorder="1" applyAlignment="1">
      <alignment horizontal="right" wrapText="1"/>
    </xf>
    <xf numFmtId="3" fontId="27" fillId="0" borderId="3" xfId="0" quotePrefix="1" applyNumberFormat="1" applyFont="1" applyBorder="1" applyAlignment="1">
      <alignment horizontal="right" wrapText="1"/>
    </xf>
    <xf numFmtId="3" fontId="27" fillId="0" borderId="3" xfId="0" applyNumberFormat="1" applyFont="1" applyBorder="1" applyAlignment="1">
      <alignment horizontal="right" wrapText="1"/>
    </xf>
    <xf numFmtId="168" fontId="19" fillId="0" borderId="6" xfId="0" quotePrefix="1" applyNumberFormat="1" applyFont="1" applyBorder="1" applyAlignment="1">
      <alignment horizontal="right" wrapText="1"/>
    </xf>
    <xf numFmtId="168" fontId="19" fillId="0" borderId="6" xfId="0" applyNumberFormat="1" applyFont="1" applyBorder="1" applyAlignment="1">
      <alignment horizontal="right" wrapText="1"/>
    </xf>
    <xf numFmtId="168" fontId="27" fillId="0" borderId="6" xfId="0" quotePrefix="1" applyNumberFormat="1" applyFont="1" applyBorder="1" applyAlignment="1">
      <alignment horizontal="right" wrapText="1"/>
    </xf>
    <xf numFmtId="168" fontId="27" fillId="0" borderId="6" xfId="0" applyNumberFormat="1" applyFont="1" applyBorder="1" applyAlignment="1">
      <alignment horizontal="right" wrapText="1"/>
    </xf>
    <xf numFmtId="0" fontId="29" fillId="0" borderId="0" xfId="0" applyFont="1" applyAlignment="1">
      <alignment vertical="top" wrapText="1"/>
    </xf>
    <xf numFmtId="0" fontId="29" fillId="0" borderId="0" xfId="0" applyFont="1" applyAlignment="1">
      <alignment vertical="center" wrapText="1"/>
    </xf>
    <xf numFmtId="168" fontId="13" fillId="0" borderId="0" xfId="0" applyNumberFormat="1" applyFont="1" applyAlignment="1">
      <alignment horizontal="center"/>
    </xf>
    <xf numFmtId="166" fontId="13" fillId="0" borderId="7" xfId="6" applyFont="1" applyBorder="1" applyAlignment="1">
      <alignment horizontal="left" vertical="center" wrapText="1"/>
    </xf>
  </cellXfs>
  <cellStyles count="8">
    <cellStyle name="1997" xfId="1" xr:uid="{00000000-0005-0000-0000-000000000000}"/>
    <cellStyle name="1998" xfId="2" xr:uid="{00000000-0005-0000-0000-000001000000}"/>
    <cellStyle name="1999" xfId="3" xr:uid="{00000000-0005-0000-0000-000002000000}"/>
    <cellStyle name="Comma" xfId="4" builtinId="3"/>
    <cellStyle name="Comma 2 2" xfId="7" xr:uid="{B40933D1-47F9-4400-AA31-643F9060DEC5}"/>
    <cellStyle name="Normal" xfId="0" builtinId="0"/>
    <cellStyle name="Normal 2" xfId="5" xr:uid="{00000000-0005-0000-0000-000005000000}"/>
    <cellStyle name="Normal_902h"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2"/>
  <sheetViews>
    <sheetView showGridLines="0" tabSelected="1" zoomScaleNormal="100" zoomScalePageLayoutView="70" workbookViewId="0">
      <selection sqref="A1:H1"/>
    </sheetView>
  </sheetViews>
  <sheetFormatPr defaultColWidth="9.28515625" defaultRowHeight="10.7"/>
  <cols>
    <col min="1" max="1" width="29.5703125" style="1" customWidth="1"/>
    <col min="2" max="4" width="11.7109375" style="1" customWidth="1"/>
    <col min="5" max="5" width="2.7109375" style="1" customWidth="1"/>
    <col min="6" max="8" width="11.7109375" style="1" customWidth="1"/>
    <col min="9" max="9" width="2.7109375" style="1" customWidth="1"/>
    <col min="10" max="10" width="11.7109375" style="1" customWidth="1"/>
    <col min="11" max="16384" width="9.28515625" style="1"/>
  </cols>
  <sheetData>
    <row r="1" spans="1:11" s="9" customFormat="1" ht="15">
      <c r="A1" s="105" t="s">
        <v>0</v>
      </c>
      <c r="B1" s="105"/>
      <c r="C1" s="105"/>
      <c r="D1" s="105"/>
      <c r="E1" s="105"/>
      <c r="F1" s="105"/>
      <c r="G1" s="105"/>
      <c r="H1" s="105"/>
      <c r="I1" s="23"/>
      <c r="J1" s="24"/>
      <c r="K1" s="9" t="s">
        <v>1</v>
      </c>
    </row>
    <row r="2" spans="1:11" s="9" customFormat="1" ht="12" customHeight="1">
      <c r="A2" s="23"/>
      <c r="B2" s="23"/>
      <c r="C2" s="23"/>
      <c r="D2" s="23"/>
      <c r="E2" s="23"/>
      <c r="F2" s="23"/>
      <c r="G2" s="23"/>
      <c r="H2" s="23"/>
      <c r="I2" s="23"/>
      <c r="J2" s="24"/>
    </row>
    <row r="3" spans="1:11" ht="13.15">
      <c r="A3" s="104" t="s">
        <v>2</v>
      </c>
      <c r="B3" s="104"/>
      <c r="C3" s="104"/>
      <c r="D3" s="104"/>
      <c r="E3" s="104"/>
      <c r="F3" s="104"/>
      <c r="G3" s="104"/>
      <c r="H3" s="104"/>
      <c r="I3" s="104"/>
      <c r="J3" s="104"/>
    </row>
    <row r="4" spans="1:11" ht="12.6">
      <c r="A4" s="47" t="s">
        <v>3</v>
      </c>
      <c r="B4" s="25"/>
      <c r="C4" s="25"/>
      <c r="D4" s="25"/>
      <c r="E4" s="25"/>
      <c r="F4" s="25"/>
      <c r="G4" s="25"/>
      <c r="H4" s="25"/>
      <c r="I4" s="25"/>
      <c r="J4" s="25"/>
    </row>
    <row r="5" spans="1:11" ht="12.6">
      <c r="A5" s="47"/>
      <c r="B5" s="25"/>
      <c r="C5" s="25"/>
      <c r="D5" s="25"/>
      <c r="E5" s="25"/>
      <c r="F5" s="25"/>
      <c r="G5" s="25"/>
      <c r="H5" s="25"/>
      <c r="I5" s="25"/>
      <c r="J5" s="25"/>
    </row>
    <row r="6" spans="1:11">
      <c r="A6" s="48" t="s">
        <v>4</v>
      </c>
      <c r="B6" s="38"/>
      <c r="C6" s="38"/>
      <c r="D6" s="38"/>
      <c r="E6" s="38"/>
      <c r="F6" s="38"/>
      <c r="G6" s="38"/>
      <c r="H6" s="38"/>
      <c r="I6" s="110"/>
      <c r="J6" s="111"/>
    </row>
    <row r="7" spans="1:11">
      <c r="A7" s="49"/>
      <c r="B7" s="16"/>
      <c r="C7" s="16"/>
      <c r="D7" s="16"/>
      <c r="E7" s="16"/>
      <c r="F7" s="16"/>
      <c r="G7" s="16"/>
      <c r="H7" s="16"/>
      <c r="I7" s="106" t="s">
        <v>5</v>
      </c>
      <c r="J7" s="107"/>
    </row>
    <row r="8" spans="1:11" s="3" customFormat="1" ht="92.25" customHeight="1">
      <c r="A8" s="11"/>
      <c r="B8" s="35" t="s">
        <v>6</v>
      </c>
      <c r="C8" s="35" t="s">
        <v>7</v>
      </c>
      <c r="D8" s="13" t="s">
        <v>8</v>
      </c>
      <c r="E8" s="13"/>
      <c r="F8" s="13" t="s">
        <v>9</v>
      </c>
      <c r="G8" s="50" t="s">
        <v>10</v>
      </c>
      <c r="H8" s="50" t="s">
        <v>11</v>
      </c>
      <c r="I8" s="13"/>
      <c r="J8" s="34" t="s">
        <v>12</v>
      </c>
    </row>
    <row r="9" spans="1:11" s="3" customFormat="1" ht="4.5" customHeight="1">
      <c r="A9" s="10"/>
      <c r="B9" s="4"/>
      <c r="C9" s="4"/>
      <c r="D9" s="4"/>
      <c r="E9" s="2"/>
      <c r="F9" s="4"/>
      <c r="G9" s="4"/>
      <c r="H9" s="4"/>
      <c r="I9" s="2"/>
      <c r="J9" s="5"/>
    </row>
    <row r="10" spans="1:11" s="75" customFormat="1" ht="12.95" customHeight="1">
      <c r="A10" s="71" t="s">
        <v>13</v>
      </c>
      <c r="B10" s="72">
        <v>34482</v>
      </c>
      <c r="C10" s="72">
        <v>7118</v>
      </c>
      <c r="D10" s="72">
        <v>6474</v>
      </c>
      <c r="E10" s="73"/>
      <c r="F10" s="72">
        <v>-644</v>
      </c>
      <c r="G10" s="72">
        <v>-259</v>
      </c>
      <c r="H10" s="72">
        <v>-52</v>
      </c>
      <c r="I10" s="73"/>
      <c r="J10" s="74">
        <v>-1258</v>
      </c>
    </row>
    <row r="11" spans="1:11" s="75" customFormat="1" ht="12.95" customHeight="1">
      <c r="A11" s="71" t="s">
        <v>14</v>
      </c>
      <c r="B11" s="72">
        <v>20553</v>
      </c>
      <c r="C11" s="72">
        <v>4254</v>
      </c>
      <c r="D11" s="72">
        <v>3985</v>
      </c>
      <c r="E11" s="73"/>
      <c r="F11" s="72">
        <v>-269</v>
      </c>
      <c r="G11" s="72">
        <v>-16</v>
      </c>
      <c r="H11" s="72">
        <v>-106</v>
      </c>
      <c r="I11" s="73"/>
      <c r="J11" s="74">
        <v>-594</v>
      </c>
    </row>
    <row r="12" spans="1:11" s="75" customFormat="1" ht="12.95" customHeight="1">
      <c r="A12" s="76" t="s">
        <v>15</v>
      </c>
      <c r="B12" s="72">
        <v>17581</v>
      </c>
      <c r="C12" s="72">
        <v>2834</v>
      </c>
      <c r="D12" s="72">
        <v>2600</v>
      </c>
      <c r="E12" s="77"/>
      <c r="F12" s="72">
        <v>-234</v>
      </c>
      <c r="G12" s="72">
        <v>-82</v>
      </c>
      <c r="H12" s="72">
        <v>-98</v>
      </c>
      <c r="I12" s="73"/>
      <c r="J12" s="74">
        <v>-776</v>
      </c>
    </row>
    <row r="13" spans="1:11" s="75" customFormat="1" ht="12.95" customHeight="1">
      <c r="A13" s="76" t="s">
        <v>16</v>
      </c>
      <c r="B13" s="72">
        <v>6551</v>
      </c>
      <c r="C13" s="72">
        <v>1056</v>
      </c>
      <c r="D13" s="72">
        <v>709</v>
      </c>
      <c r="E13" s="77"/>
      <c r="F13" s="72">
        <v>-347</v>
      </c>
      <c r="G13" s="72">
        <v>-1</v>
      </c>
      <c r="H13" s="72">
        <v>-4</v>
      </c>
      <c r="I13" s="73"/>
      <c r="J13" s="74">
        <v>-296</v>
      </c>
    </row>
    <row r="14" spans="1:11" s="75" customFormat="1" ht="12.95" customHeight="1">
      <c r="A14" s="71" t="s">
        <v>17</v>
      </c>
      <c r="B14" s="72">
        <v>6481</v>
      </c>
      <c r="C14" s="72">
        <v>1160</v>
      </c>
      <c r="D14" s="72">
        <v>1136</v>
      </c>
      <c r="E14" s="77"/>
      <c r="F14" s="72">
        <v>-24</v>
      </c>
      <c r="G14" s="72">
        <v>-11</v>
      </c>
      <c r="H14" s="72">
        <v>-11</v>
      </c>
      <c r="I14" s="73"/>
      <c r="J14" s="74">
        <v>-292</v>
      </c>
    </row>
    <row r="15" spans="1:11" s="75" customFormat="1" ht="12.95" customHeight="1">
      <c r="A15" s="71" t="s">
        <v>18</v>
      </c>
      <c r="B15" s="72">
        <v>3548</v>
      </c>
      <c r="C15" s="72">
        <v>322</v>
      </c>
      <c r="D15" s="72">
        <v>199</v>
      </c>
      <c r="E15" s="77"/>
      <c r="F15" s="72">
        <v>-123</v>
      </c>
      <c r="G15" s="72">
        <v>-69</v>
      </c>
      <c r="H15" s="72">
        <v>-1</v>
      </c>
      <c r="I15" s="73"/>
      <c r="J15" s="74">
        <v>-157</v>
      </c>
    </row>
    <row r="16" spans="1:11" s="75" customFormat="1" ht="12.75" customHeight="1">
      <c r="A16" s="71" t="s">
        <v>19</v>
      </c>
      <c r="B16" s="72">
        <v>294</v>
      </c>
      <c r="C16" s="72">
        <v>6</v>
      </c>
      <c r="D16" s="72">
        <v>-15</v>
      </c>
      <c r="E16" s="77"/>
      <c r="F16" s="72">
        <v>-21</v>
      </c>
      <c r="G16" s="72">
        <v>-1</v>
      </c>
      <c r="H16" s="72">
        <v>0</v>
      </c>
      <c r="I16" s="73"/>
      <c r="J16" s="74">
        <v>-36</v>
      </c>
    </row>
    <row r="17" spans="1:28" s="75" customFormat="1" ht="12.95" customHeight="1">
      <c r="A17" s="78" t="s">
        <v>20</v>
      </c>
      <c r="B17" s="72">
        <v>0</v>
      </c>
      <c r="C17" s="72">
        <v>-2361</v>
      </c>
      <c r="D17" s="72">
        <v>-2413</v>
      </c>
      <c r="E17" s="77"/>
      <c r="F17" s="72">
        <v>-52</v>
      </c>
      <c r="G17" s="72">
        <v>-4</v>
      </c>
      <c r="H17" s="72">
        <v>-34</v>
      </c>
      <c r="I17" s="73"/>
      <c r="J17" s="74">
        <v>-224</v>
      </c>
    </row>
    <row r="18" spans="1:28" s="82" customFormat="1" ht="12.95" customHeight="1">
      <c r="A18" s="79" t="s">
        <v>21</v>
      </c>
      <c r="B18" s="80">
        <f>SUM(B10:B17)</f>
        <v>89490</v>
      </c>
      <c r="C18" s="80">
        <f>SUM(C10:C17)</f>
        <v>14389</v>
      </c>
      <c r="D18" s="80">
        <f>SUM(D10:D17)</f>
        <v>12675</v>
      </c>
      <c r="E18" s="81"/>
      <c r="F18" s="80">
        <f>SUM(F10:F17)</f>
        <v>-1714</v>
      </c>
      <c r="G18" s="80">
        <f>SUM(G10:G17)</f>
        <v>-443</v>
      </c>
      <c r="H18" s="80">
        <f>SUM(H10:H17)</f>
        <v>-306</v>
      </c>
      <c r="I18" s="81"/>
      <c r="J18" s="80">
        <f>SUM(J10:J17)</f>
        <v>-3633</v>
      </c>
      <c r="L18" s="75"/>
      <c r="M18" s="75"/>
      <c r="N18" s="75"/>
      <c r="O18" s="75"/>
      <c r="P18" s="75"/>
      <c r="Q18" s="75"/>
      <c r="R18" s="75"/>
      <c r="S18" s="75"/>
      <c r="T18" s="75"/>
      <c r="U18" s="75"/>
      <c r="V18" s="75"/>
      <c r="W18" s="75"/>
      <c r="X18" s="75"/>
      <c r="Y18" s="75"/>
      <c r="Z18" s="75"/>
      <c r="AA18" s="75"/>
      <c r="AB18" s="75"/>
    </row>
    <row r="19" spans="1:28" s="6" customFormat="1" ht="12.95" customHeight="1">
      <c r="A19" s="12"/>
      <c r="B19" s="18"/>
      <c r="C19" s="18"/>
      <c r="D19" s="18"/>
      <c r="E19" s="18"/>
      <c r="F19" s="103"/>
      <c r="G19" s="103"/>
      <c r="H19" s="103"/>
      <c r="I19" s="18"/>
      <c r="J19" s="18"/>
    </row>
    <row r="20" spans="1:28" s="6" customFormat="1" ht="12.95" customHeight="1">
      <c r="A20" s="12"/>
      <c r="B20" s="18"/>
      <c r="C20" s="18"/>
      <c r="D20" s="18"/>
      <c r="E20" s="18"/>
      <c r="F20" s="18"/>
      <c r="G20" s="18"/>
      <c r="H20" s="18"/>
      <c r="I20" s="18"/>
      <c r="J20" s="18"/>
    </row>
    <row r="21" spans="1:28" s="8" customFormat="1" ht="12.95" customHeight="1">
      <c r="A21" s="19"/>
      <c r="B21" s="20"/>
      <c r="C21" s="20"/>
      <c r="D21" s="20"/>
      <c r="E21" s="20"/>
      <c r="F21" s="20"/>
      <c r="G21" s="20"/>
      <c r="H21" s="20"/>
      <c r="I21" s="20"/>
      <c r="J21" s="20"/>
    </row>
    <row r="22" spans="1:28">
      <c r="A22" s="48" t="s">
        <v>4</v>
      </c>
      <c r="B22" s="51"/>
      <c r="C22" s="51"/>
      <c r="D22" s="51"/>
      <c r="E22" s="51"/>
      <c r="F22" s="51"/>
      <c r="G22" s="51"/>
      <c r="H22" s="51"/>
      <c r="I22" s="112"/>
      <c r="J22" s="113"/>
    </row>
    <row r="23" spans="1:28" s="8" customFormat="1">
      <c r="A23" s="49"/>
      <c r="B23" s="52"/>
      <c r="C23" s="52"/>
      <c r="D23" s="52"/>
      <c r="E23" s="52"/>
      <c r="F23" s="52"/>
      <c r="G23" s="52"/>
      <c r="H23" s="52"/>
      <c r="I23" s="108" t="s">
        <v>22</v>
      </c>
      <c r="J23" s="109"/>
    </row>
    <row r="24" spans="1:28" s="8" customFormat="1" ht="100.5" customHeight="1">
      <c r="A24" s="11"/>
      <c r="B24" s="35" t="s">
        <v>6</v>
      </c>
      <c r="C24" s="35" t="s">
        <v>7</v>
      </c>
      <c r="D24" s="13" t="s">
        <v>8</v>
      </c>
      <c r="E24" s="13"/>
      <c r="F24" s="13" t="s">
        <v>9</v>
      </c>
      <c r="G24" s="50" t="s">
        <v>10</v>
      </c>
      <c r="H24" s="50" t="s">
        <v>11</v>
      </c>
      <c r="I24" s="13"/>
      <c r="J24" s="34" t="s">
        <v>12</v>
      </c>
    </row>
    <row r="25" spans="1:28" s="3" customFormat="1" ht="4.5" customHeight="1">
      <c r="A25" s="10"/>
      <c r="B25" s="4"/>
      <c r="C25" s="4"/>
      <c r="D25" s="4"/>
      <c r="E25" s="2"/>
      <c r="F25" s="4"/>
      <c r="G25" s="53"/>
      <c r="H25" s="53"/>
      <c r="I25" s="2"/>
      <c r="J25" s="5"/>
    </row>
    <row r="26" spans="1:28" s="75" customFormat="1" ht="12.95" customHeight="1">
      <c r="A26" s="71" t="s">
        <v>13</v>
      </c>
      <c r="B26" s="83">
        <v>36135</v>
      </c>
      <c r="C26" s="83">
        <v>7918</v>
      </c>
      <c r="D26" s="83">
        <v>7738</v>
      </c>
      <c r="E26" s="84"/>
      <c r="F26" s="83">
        <v>-180</v>
      </c>
      <c r="G26" s="83">
        <v>-59</v>
      </c>
      <c r="H26" s="83">
        <v>-66</v>
      </c>
      <c r="I26" s="84"/>
      <c r="J26" s="85">
        <v>-1178</v>
      </c>
    </row>
    <row r="27" spans="1:28" s="75" customFormat="1" ht="12.95" customHeight="1">
      <c r="A27" s="71" t="s">
        <v>14</v>
      </c>
      <c r="B27" s="83">
        <v>21177</v>
      </c>
      <c r="C27" s="83">
        <v>4658</v>
      </c>
      <c r="D27" s="83">
        <v>4506</v>
      </c>
      <c r="E27" s="84"/>
      <c r="F27" s="83">
        <v>-152</v>
      </c>
      <c r="G27" s="83">
        <v>-74</v>
      </c>
      <c r="H27" s="83">
        <v>-60</v>
      </c>
      <c r="I27" s="84"/>
      <c r="J27" s="85">
        <v>-601</v>
      </c>
    </row>
    <row r="28" spans="1:28" s="75" customFormat="1" ht="12.95" customHeight="1">
      <c r="A28" s="76" t="s">
        <v>15</v>
      </c>
      <c r="B28" s="83">
        <v>17082</v>
      </c>
      <c r="C28" s="83">
        <v>3063</v>
      </c>
      <c r="D28" s="83">
        <v>2760</v>
      </c>
      <c r="E28" s="86"/>
      <c r="F28" s="83">
        <v>-303</v>
      </c>
      <c r="G28" s="83">
        <v>-86</v>
      </c>
      <c r="H28" s="83">
        <v>-140</v>
      </c>
      <c r="I28" s="84"/>
      <c r="J28" s="85">
        <v>-732</v>
      </c>
    </row>
    <row r="29" spans="1:28" s="75" customFormat="1" ht="12.95" customHeight="1">
      <c r="A29" s="76" t="s">
        <v>16</v>
      </c>
      <c r="B29" s="83">
        <v>6739</v>
      </c>
      <c r="C29" s="83">
        <v>943</v>
      </c>
      <c r="D29" s="83">
        <v>794</v>
      </c>
      <c r="E29" s="86"/>
      <c r="F29" s="83">
        <v>-149</v>
      </c>
      <c r="G29" s="83">
        <v>-23</v>
      </c>
      <c r="H29" s="83">
        <v>-17</v>
      </c>
      <c r="I29" s="84"/>
      <c r="J29" s="85">
        <v>-322</v>
      </c>
    </row>
    <row r="30" spans="1:28" s="75" customFormat="1" ht="12.95" customHeight="1">
      <c r="A30" s="71" t="s">
        <v>17</v>
      </c>
      <c r="B30" s="83">
        <v>6378</v>
      </c>
      <c r="C30" s="83">
        <v>1278</v>
      </c>
      <c r="D30" s="83">
        <v>1081</v>
      </c>
      <c r="E30" s="86"/>
      <c r="F30" s="83">
        <v>-197</v>
      </c>
      <c r="G30" s="83">
        <v>-180</v>
      </c>
      <c r="H30" s="83">
        <v>-2</v>
      </c>
      <c r="I30" s="84"/>
      <c r="J30" s="85">
        <v>-283</v>
      </c>
    </row>
    <row r="31" spans="1:28" s="75" customFormat="1" ht="12.95" customHeight="1">
      <c r="A31" s="71" t="s">
        <v>18</v>
      </c>
      <c r="B31" s="83">
        <v>3551</v>
      </c>
      <c r="C31" s="83">
        <v>323</v>
      </c>
      <c r="D31" s="83">
        <v>286</v>
      </c>
      <c r="E31" s="86"/>
      <c r="F31" s="83">
        <v>-37</v>
      </c>
      <c r="G31" s="83">
        <v>-3</v>
      </c>
      <c r="H31" s="83">
        <v>-8</v>
      </c>
      <c r="I31" s="84"/>
      <c r="J31" s="85">
        <v>-156</v>
      </c>
    </row>
    <row r="32" spans="1:28" s="75" customFormat="1" ht="12.75" customHeight="1">
      <c r="A32" s="71" t="s">
        <v>19</v>
      </c>
      <c r="B32" s="83">
        <v>292</v>
      </c>
      <c r="C32" s="83">
        <v>-13</v>
      </c>
      <c r="D32" s="83">
        <v>-24</v>
      </c>
      <c r="E32" s="86"/>
      <c r="F32" s="83">
        <v>-11</v>
      </c>
      <c r="G32" s="83">
        <v>-8</v>
      </c>
      <c r="H32" s="83">
        <v>0</v>
      </c>
      <c r="I32" s="84"/>
      <c r="J32" s="85">
        <v>-34</v>
      </c>
    </row>
    <row r="33" spans="1:28" s="75" customFormat="1" ht="12.95" customHeight="1">
      <c r="A33" s="78" t="s">
        <v>23</v>
      </c>
      <c r="B33" s="83">
        <v>0</v>
      </c>
      <c r="C33" s="83">
        <v>-2466</v>
      </c>
      <c r="D33" s="83">
        <v>-2508</v>
      </c>
      <c r="E33" s="86"/>
      <c r="F33" s="83">
        <v>-42</v>
      </c>
      <c r="G33" s="83">
        <v>-3</v>
      </c>
      <c r="H33" s="83">
        <v>-18</v>
      </c>
      <c r="I33" s="84"/>
      <c r="J33" s="85">
        <v>-276</v>
      </c>
    </row>
    <row r="34" spans="1:28" s="82" customFormat="1" ht="12.95" customHeight="1">
      <c r="A34" s="79" t="s">
        <v>21</v>
      </c>
      <c r="B34" s="87">
        <f>SUM(B26:B33)</f>
        <v>91354</v>
      </c>
      <c r="C34" s="87">
        <f>SUM(C26:C33)</f>
        <v>15704</v>
      </c>
      <c r="D34" s="87">
        <f>SUM(D26:D33)</f>
        <v>14633</v>
      </c>
      <c r="E34" s="88"/>
      <c r="F34" s="87">
        <f>SUM(F26:F33)</f>
        <v>-1071</v>
      </c>
      <c r="G34" s="87">
        <f>SUM(G26:G33)</f>
        <v>-436</v>
      </c>
      <c r="H34" s="87">
        <f>SUM(H26:H33)</f>
        <v>-311</v>
      </c>
      <c r="I34" s="88"/>
      <c r="J34" s="87">
        <f>SUM(J26:J33)</f>
        <v>-3582</v>
      </c>
      <c r="L34" s="75"/>
      <c r="M34" s="75"/>
      <c r="N34" s="75"/>
      <c r="O34" s="75"/>
      <c r="P34" s="75"/>
      <c r="Q34" s="75"/>
      <c r="R34" s="75"/>
      <c r="S34" s="75"/>
      <c r="T34" s="75"/>
      <c r="U34" s="75"/>
      <c r="V34" s="75"/>
      <c r="W34" s="75"/>
      <c r="X34" s="75"/>
      <c r="Y34" s="75"/>
      <c r="Z34" s="75"/>
      <c r="AA34" s="75"/>
      <c r="AB34" s="75"/>
    </row>
    <row r="35" spans="1:28" s="7" customFormat="1" ht="8.25" customHeight="1">
      <c r="A35" s="21"/>
      <c r="B35" s="22"/>
      <c r="C35" s="22"/>
      <c r="D35" s="22"/>
      <c r="E35" s="18"/>
      <c r="F35" s="103"/>
      <c r="G35" s="103"/>
      <c r="H35" s="103"/>
      <c r="I35" s="18"/>
      <c r="J35" s="22"/>
    </row>
    <row r="36" spans="1:28" s="63" customFormat="1" ht="20.100000000000001" customHeight="1">
      <c r="A36" s="102" t="s">
        <v>24</v>
      </c>
      <c r="B36" s="102"/>
      <c r="C36" s="102"/>
      <c r="D36" s="102"/>
      <c r="E36" s="102"/>
      <c r="F36" s="102"/>
      <c r="G36" s="102"/>
      <c r="H36" s="102"/>
      <c r="I36" s="62"/>
      <c r="J36" s="62"/>
    </row>
    <row r="37" spans="1:28" s="63" customFormat="1" ht="12" customHeight="1">
      <c r="A37" s="64"/>
      <c r="C37" s="62"/>
      <c r="D37" s="62"/>
      <c r="E37" s="62"/>
      <c r="F37" s="62"/>
      <c r="G37" s="62"/>
      <c r="H37" s="62"/>
      <c r="I37" s="62"/>
      <c r="J37" s="62"/>
    </row>
    <row r="38" spans="1:28" s="63" customFormat="1" ht="12" customHeight="1">
      <c r="A38" s="64" t="s">
        <v>25</v>
      </c>
      <c r="C38" s="62"/>
      <c r="D38" s="62"/>
      <c r="E38" s="62"/>
      <c r="F38" s="62"/>
      <c r="G38" s="62"/>
      <c r="H38" s="62"/>
      <c r="I38" s="62"/>
      <c r="J38" s="62"/>
    </row>
    <row r="39" spans="1:28" s="63" customFormat="1" ht="12" customHeight="1">
      <c r="A39" s="64" t="s">
        <v>26</v>
      </c>
      <c r="C39" s="62"/>
      <c r="D39" s="62"/>
      <c r="E39" s="62"/>
      <c r="F39" s="62"/>
      <c r="G39" s="62"/>
      <c r="H39" s="62"/>
      <c r="I39" s="62"/>
      <c r="J39" s="62"/>
    </row>
    <row r="40" spans="1:28" s="65" customFormat="1" ht="12" customHeight="1">
      <c r="A40" s="64" t="s">
        <v>27</v>
      </c>
    </row>
    <row r="41" spans="1:28" s="65" customFormat="1" ht="12" customHeight="1">
      <c r="A41" s="64" t="s">
        <v>28</v>
      </c>
    </row>
    <row r="42" spans="1:28" s="65" customFormat="1" ht="12" customHeight="1">
      <c r="A42" s="64" t="s">
        <v>29</v>
      </c>
    </row>
  </sheetData>
  <customSheetViews>
    <customSheetView guid="{E7D80D19-2714-45BD-B71A-84279B626101}" showPageBreaks="1" fitToPage="1" printArea="1">
      <selection sqref="A1:F1"/>
      <pageMargins left="0" right="0" top="0" bottom="0" header="0" footer="0"/>
      <pageSetup paperSize="9" scale="90" orientation="landscape" cellComments="asDisplayed" r:id="rId1"/>
      <headerFooter alignWithMargins="0">
        <oddHeader xml:space="preserve">&amp;C&amp;"Arial,Gras"&amp;12
</oddHeader>
        <oddFooter>&amp;C&amp;6&amp;Z&amp;F</oddFooter>
      </headerFooter>
    </customSheetView>
  </customSheetViews>
  <mergeCells count="9">
    <mergeCell ref="A36:H36"/>
    <mergeCell ref="F35:H35"/>
    <mergeCell ref="A3:J3"/>
    <mergeCell ref="A1:H1"/>
    <mergeCell ref="I7:J7"/>
    <mergeCell ref="F19:H19"/>
    <mergeCell ref="I23:J23"/>
    <mergeCell ref="I6:J6"/>
    <mergeCell ref="I22:J22"/>
  </mergeCells>
  <printOptions horizontalCentered="1"/>
  <pageMargins left="0.23622047244094491" right="0.23622047244094491" top="0.74803149606299213" bottom="0.74803149606299213" header="0.31496062992125984" footer="0.31496062992125984"/>
  <pageSetup paperSize="9" scale="86" orientation="portrait" cellComments="asDisplayed" r:id="rId2"/>
  <headerFooter alignWithMargins="0">
    <oddHeader xml:space="preserve">&amp;C&amp;"Arial,Gras"&amp;12
</oddHeader>
    <oddFooter>&amp;C&amp;"Arial Unicode MS,Normal"&amp;7&amp;K00-019Extract from the Consolidated Financial Statements of the Nestlé Group 2025</oddFooter>
  </headerFooter>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5"/>
  <sheetViews>
    <sheetView showGridLines="0" zoomScaleNormal="100" workbookViewId="0">
      <selection sqref="A1:F1"/>
    </sheetView>
  </sheetViews>
  <sheetFormatPr defaultColWidth="9.28515625" defaultRowHeight="10.7"/>
  <cols>
    <col min="1" max="1" width="40.7109375" style="1" customWidth="1"/>
    <col min="2" max="2" width="11.7109375" style="1" customWidth="1"/>
    <col min="3" max="3" width="2.7109375" style="1" customWidth="1"/>
    <col min="4" max="6" width="11.7109375" style="1" customWidth="1"/>
    <col min="7" max="7" width="2.7109375" style="1" customWidth="1"/>
    <col min="8" max="8" width="11.7109375" style="1" customWidth="1"/>
    <col min="9" max="16384" width="9.28515625" style="1"/>
  </cols>
  <sheetData>
    <row r="1" spans="1:24" s="9" customFormat="1" ht="15">
      <c r="A1" s="105" t="s">
        <v>30</v>
      </c>
      <c r="B1" s="105"/>
      <c r="C1" s="105"/>
      <c r="D1" s="105"/>
      <c r="E1" s="105"/>
      <c r="F1" s="105"/>
      <c r="G1" s="23"/>
      <c r="H1" s="24"/>
    </row>
    <row r="2" spans="1:24" s="9" customFormat="1" ht="12" customHeight="1">
      <c r="A2" s="23"/>
      <c r="B2" s="23"/>
      <c r="C2" s="23"/>
      <c r="D2" s="23"/>
      <c r="E2" s="23"/>
      <c r="F2" s="23"/>
      <c r="G2" s="23"/>
      <c r="H2" s="24"/>
    </row>
    <row r="3" spans="1:24" ht="13.15">
      <c r="A3" s="46" t="s">
        <v>2</v>
      </c>
      <c r="B3" s="46"/>
      <c r="C3" s="46"/>
      <c r="D3" s="46"/>
      <c r="E3" s="46"/>
      <c r="F3" s="46"/>
      <c r="G3" s="46"/>
      <c r="H3" s="46"/>
      <c r="I3" s="46"/>
      <c r="J3" s="46"/>
      <c r="K3" s="46"/>
    </row>
    <row r="4" spans="1:24" ht="12.6">
      <c r="A4" s="47" t="s">
        <v>31</v>
      </c>
      <c r="B4" s="25"/>
      <c r="C4" s="25"/>
      <c r="D4" s="25"/>
      <c r="E4" s="25"/>
      <c r="F4" s="25"/>
      <c r="G4" s="25"/>
      <c r="H4" s="25"/>
    </row>
    <row r="5" spans="1:24" ht="12.6">
      <c r="A5" s="47" t="s">
        <v>32</v>
      </c>
      <c r="B5" s="25"/>
      <c r="C5" s="25"/>
      <c r="D5" s="25"/>
      <c r="E5" s="25"/>
      <c r="F5" s="25"/>
      <c r="G5" s="25"/>
      <c r="H5" s="25"/>
    </row>
    <row r="6" spans="1:24">
      <c r="A6" s="48" t="s">
        <v>4</v>
      </c>
      <c r="B6" s="38"/>
      <c r="C6" s="38"/>
      <c r="D6" s="38"/>
      <c r="E6" s="38"/>
      <c r="F6" s="110"/>
      <c r="G6" s="110"/>
      <c r="H6" s="111"/>
    </row>
    <row r="7" spans="1:24" ht="12.6">
      <c r="A7" s="49"/>
      <c r="B7" s="16"/>
      <c r="C7" s="39"/>
      <c r="D7" s="16"/>
      <c r="E7" s="16"/>
      <c r="F7" s="37"/>
      <c r="G7" s="39"/>
      <c r="H7" s="37" t="s">
        <v>33</v>
      </c>
    </row>
    <row r="8" spans="1:24" s="3" customFormat="1" ht="81.75" customHeight="1">
      <c r="A8" s="11"/>
      <c r="B8" s="13" t="s">
        <v>34</v>
      </c>
      <c r="C8"/>
      <c r="D8" s="13" t="s">
        <v>35</v>
      </c>
      <c r="E8" s="50" t="s">
        <v>36</v>
      </c>
      <c r="F8" s="50" t="s">
        <v>37</v>
      </c>
      <c r="G8"/>
      <c r="H8" s="34" t="s">
        <v>38</v>
      </c>
    </row>
    <row r="9" spans="1:24" s="3" customFormat="1" ht="4.5" customHeight="1">
      <c r="A9" s="10"/>
      <c r="B9" s="4"/>
      <c r="C9"/>
      <c r="D9" s="4"/>
      <c r="E9" s="4"/>
      <c r="F9" s="4"/>
      <c r="G9"/>
      <c r="H9" s="5"/>
    </row>
    <row r="10" spans="1:24" s="75" customFormat="1" ht="12.75" customHeight="1">
      <c r="A10" s="71" t="s">
        <v>13</v>
      </c>
      <c r="B10" s="89">
        <v>14977</v>
      </c>
      <c r="C10" s="73"/>
      <c r="D10" s="89">
        <v>18655</v>
      </c>
      <c r="E10" s="89">
        <v>0</v>
      </c>
      <c r="F10" s="89">
        <v>-150</v>
      </c>
      <c r="G10" s="73"/>
      <c r="H10" s="89">
        <v>2360</v>
      </c>
      <c r="J10" s="90"/>
      <c r="K10" s="90"/>
      <c r="L10" s="90"/>
      <c r="M10" s="90"/>
      <c r="N10" s="90"/>
      <c r="O10" s="90"/>
      <c r="P10" s="90"/>
      <c r="R10" s="90"/>
      <c r="S10" s="90"/>
      <c r="T10" s="90"/>
      <c r="U10" s="90"/>
      <c r="V10" s="90"/>
      <c r="W10" s="90"/>
      <c r="X10" s="90"/>
    </row>
    <row r="11" spans="1:24" s="75" customFormat="1" ht="12.75" customHeight="1">
      <c r="A11" s="71" t="s">
        <v>14</v>
      </c>
      <c r="B11" s="89">
        <v>4152</v>
      </c>
      <c r="C11" s="73"/>
      <c r="D11" s="89">
        <v>7750</v>
      </c>
      <c r="E11" s="89">
        <v>0</v>
      </c>
      <c r="F11" s="89">
        <v>0</v>
      </c>
      <c r="G11" s="73"/>
      <c r="H11" s="89">
        <v>881</v>
      </c>
      <c r="R11" s="90"/>
      <c r="S11" s="90"/>
      <c r="T11" s="90"/>
      <c r="U11" s="90"/>
      <c r="V11" s="90"/>
      <c r="W11" s="90"/>
      <c r="X11" s="90"/>
    </row>
    <row r="12" spans="1:24" s="75" customFormat="1" ht="12.75" customHeight="1">
      <c r="A12" s="71" t="s">
        <v>15</v>
      </c>
      <c r="B12" s="89">
        <v>8195</v>
      </c>
      <c r="C12" s="73"/>
      <c r="D12" s="89">
        <v>4018</v>
      </c>
      <c r="E12" s="89">
        <v>0</v>
      </c>
      <c r="F12" s="89">
        <v>0</v>
      </c>
      <c r="G12" s="73"/>
      <c r="H12" s="89">
        <v>978</v>
      </c>
      <c r="R12" s="90"/>
      <c r="S12" s="90"/>
      <c r="T12" s="90"/>
      <c r="U12" s="90"/>
      <c r="V12" s="90"/>
      <c r="W12" s="90"/>
      <c r="X12" s="90"/>
    </row>
    <row r="13" spans="1:24" s="75" customFormat="1" ht="12.75" customHeight="1">
      <c r="A13" s="76" t="s">
        <v>16</v>
      </c>
      <c r="B13" s="89">
        <v>2430</v>
      </c>
      <c r="C13" s="73"/>
      <c r="D13" s="89">
        <v>11646</v>
      </c>
      <c r="E13" s="89">
        <v>0</v>
      </c>
      <c r="F13" s="89">
        <v>-326</v>
      </c>
      <c r="G13" s="73"/>
      <c r="H13" s="89">
        <v>234</v>
      </c>
      <c r="R13" s="90"/>
      <c r="S13" s="90"/>
      <c r="T13" s="90"/>
      <c r="U13" s="90"/>
      <c r="V13" s="90"/>
      <c r="W13" s="90"/>
      <c r="X13" s="90"/>
    </row>
    <row r="14" spans="1:24" s="75" customFormat="1" ht="12.75" customHeight="1">
      <c r="A14" s="76" t="s">
        <v>17</v>
      </c>
      <c r="B14" s="89">
        <v>1526</v>
      </c>
      <c r="C14" s="73"/>
      <c r="D14" s="89">
        <v>597</v>
      </c>
      <c r="E14" s="89">
        <v>0</v>
      </c>
      <c r="F14" s="89">
        <v>-4</v>
      </c>
      <c r="G14" s="73"/>
      <c r="H14" s="89">
        <v>357</v>
      </c>
      <c r="R14" s="90"/>
      <c r="S14" s="90"/>
      <c r="T14" s="90"/>
      <c r="U14" s="90"/>
      <c r="V14" s="90"/>
      <c r="W14" s="90"/>
      <c r="X14" s="90"/>
    </row>
    <row r="15" spans="1:24" s="75" customFormat="1" ht="12.75" customHeight="1">
      <c r="A15" s="71" t="s">
        <v>18</v>
      </c>
      <c r="B15" s="89">
        <v>1214</v>
      </c>
      <c r="C15" s="73"/>
      <c r="D15" s="89">
        <v>1001</v>
      </c>
      <c r="E15" s="89">
        <v>0</v>
      </c>
      <c r="F15" s="89">
        <v>0</v>
      </c>
      <c r="G15" s="73"/>
      <c r="H15" s="89">
        <v>163</v>
      </c>
      <c r="R15" s="90"/>
      <c r="S15" s="90"/>
      <c r="T15" s="90"/>
      <c r="U15" s="90"/>
      <c r="V15" s="90"/>
      <c r="W15" s="90"/>
      <c r="X15" s="90"/>
    </row>
    <row r="16" spans="1:24" s="75" customFormat="1" ht="12.75" customHeight="1">
      <c r="A16" s="71" t="s">
        <v>39</v>
      </c>
      <c r="B16" s="89">
        <v>-2125</v>
      </c>
      <c r="C16" s="73"/>
      <c r="D16" s="89">
        <v>51</v>
      </c>
      <c r="E16" s="89">
        <v>0</v>
      </c>
      <c r="F16" s="89">
        <v>0</v>
      </c>
      <c r="G16" s="73"/>
      <c r="H16" s="89">
        <v>35</v>
      </c>
      <c r="R16" s="90"/>
      <c r="S16" s="90"/>
      <c r="T16" s="90"/>
      <c r="U16" s="90"/>
      <c r="V16" s="90"/>
      <c r="W16" s="90"/>
      <c r="X16" s="90"/>
    </row>
    <row r="17" spans="1:24" s="75" customFormat="1" ht="12.75" customHeight="1">
      <c r="A17" s="78" t="s">
        <v>40</v>
      </c>
      <c r="B17" s="89">
        <v>1381</v>
      </c>
      <c r="C17" s="73"/>
      <c r="D17" s="89">
        <v>598</v>
      </c>
      <c r="E17" s="89">
        <v>0</v>
      </c>
      <c r="F17" s="89">
        <v>0</v>
      </c>
      <c r="G17" s="73"/>
      <c r="H17" s="89">
        <v>343</v>
      </c>
      <c r="R17" s="90"/>
      <c r="S17" s="90"/>
      <c r="T17" s="90"/>
      <c r="U17" s="90"/>
      <c r="V17" s="90"/>
      <c r="W17" s="90"/>
      <c r="X17" s="90"/>
    </row>
    <row r="18" spans="1:24" s="82" customFormat="1" ht="12.75" customHeight="1">
      <c r="A18" s="79" t="s">
        <v>21</v>
      </c>
      <c r="B18" s="80">
        <f>SUM(B10:B17)</f>
        <v>31750</v>
      </c>
      <c r="C18" s="81"/>
      <c r="D18" s="80">
        <f>SUM(D10:D17)</f>
        <v>44316</v>
      </c>
      <c r="E18" s="99">
        <f>SUM(E10:E17)</f>
        <v>0</v>
      </c>
      <c r="F18" s="80">
        <f>SUM(F10:F17)</f>
        <v>-480</v>
      </c>
      <c r="G18" s="81"/>
      <c r="H18" s="80">
        <f>SUM(H10:H17)</f>
        <v>5351</v>
      </c>
      <c r="R18" s="90"/>
      <c r="S18" s="90"/>
      <c r="T18" s="90"/>
      <c r="U18" s="90"/>
      <c r="V18" s="90"/>
      <c r="W18" s="90"/>
      <c r="X18" s="90"/>
    </row>
    <row r="19" spans="1:24" s="6" customFormat="1" ht="12.95" customHeight="1">
      <c r="A19" s="12"/>
      <c r="B19" s="18"/>
      <c r="C19"/>
      <c r="D19" s="18"/>
      <c r="E19" s="103"/>
      <c r="F19" s="103"/>
      <c r="G19"/>
      <c r="H19" s="18"/>
    </row>
    <row r="20" spans="1:24" s="8" customFormat="1" ht="12.95" customHeight="1">
      <c r="A20" s="19"/>
      <c r="B20" s="20"/>
      <c r="C20"/>
      <c r="D20" s="20"/>
      <c r="E20" s="20"/>
      <c r="F20" s="20"/>
      <c r="G20" s="20"/>
      <c r="H20" s="20"/>
    </row>
    <row r="21" spans="1:24" ht="12.6">
      <c r="A21" s="48" t="s">
        <v>4</v>
      </c>
      <c r="B21" s="51"/>
      <c r="C21" s="55"/>
      <c r="D21" s="51"/>
      <c r="E21" s="51"/>
      <c r="F21" s="112"/>
      <c r="G21" s="112"/>
      <c r="H21" s="113"/>
    </row>
    <row r="22" spans="1:24" ht="12.6">
      <c r="A22" s="49"/>
      <c r="B22" s="52"/>
      <c r="C22" s="56"/>
      <c r="D22" s="52"/>
      <c r="E22" s="52"/>
      <c r="F22" s="57"/>
      <c r="G22" s="57"/>
      <c r="H22" s="69" t="s">
        <v>22</v>
      </c>
    </row>
    <row r="23" spans="1:24" s="8" customFormat="1" ht="81.75" customHeight="1">
      <c r="A23" s="11"/>
      <c r="B23" s="13" t="s">
        <v>34</v>
      </c>
      <c r="C23"/>
      <c r="D23" s="13" t="s">
        <v>35</v>
      </c>
      <c r="E23" s="50" t="s">
        <v>36</v>
      </c>
      <c r="F23" s="50" t="s">
        <v>37</v>
      </c>
      <c r="G23"/>
      <c r="H23" s="34" t="s">
        <v>38</v>
      </c>
    </row>
    <row r="24" spans="1:24" s="3" customFormat="1" ht="4.5" customHeight="1">
      <c r="A24" s="10"/>
      <c r="B24" s="4"/>
      <c r="C24"/>
      <c r="D24" s="53"/>
      <c r="E24" s="4"/>
      <c r="F24" s="53"/>
      <c r="G24"/>
      <c r="H24" s="5"/>
    </row>
    <row r="25" spans="1:24" s="75" customFormat="1" ht="12.75" customHeight="1">
      <c r="A25" s="71" t="s">
        <v>13</v>
      </c>
      <c r="B25" s="91">
        <v>15531</v>
      </c>
      <c r="C25" s="84"/>
      <c r="D25" s="91">
        <v>21126</v>
      </c>
      <c r="E25" s="91">
        <v>0</v>
      </c>
      <c r="F25" s="91">
        <v>0</v>
      </c>
      <c r="G25" s="84"/>
      <c r="H25" s="91">
        <v>3924</v>
      </c>
      <c r="J25" s="90"/>
      <c r="K25" s="90"/>
      <c r="L25" s="90"/>
      <c r="M25" s="90"/>
      <c r="N25" s="90"/>
      <c r="O25" s="90"/>
      <c r="P25" s="90"/>
      <c r="R25" s="90"/>
      <c r="S25" s="90"/>
      <c r="T25" s="90"/>
      <c r="U25" s="90"/>
      <c r="V25" s="90"/>
      <c r="W25" s="90"/>
      <c r="X25" s="90"/>
    </row>
    <row r="26" spans="1:24" s="75" customFormat="1" ht="12.75" customHeight="1">
      <c r="A26" s="71" t="s">
        <v>14</v>
      </c>
      <c r="B26" s="91">
        <v>4754</v>
      </c>
      <c r="C26" s="84"/>
      <c r="D26" s="91">
        <v>8700</v>
      </c>
      <c r="E26" s="91">
        <v>0</v>
      </c>
      <c r="F26" s="91">
        <v>0</v>
      </c>
      <c r="G26" s="84"/>
      <c r="H26" s="91">
        <v>957</v>
      </c>
      <c r="R26" s="90"/>
      <c r="S26" s="90"/>
      <c r="T26" s="90"/>
      <c r="U26" s="90"/>
      <c r="V26" s="90"/>
      <c r="W26" s="90"/>
      <c r="X26" s="90"/>
    </row>
    <row r="27" spans="1:24" s="75" customFormat="1" ht="12.75" customHeight="1">
      <c r="A27" s="71" t="s">
        <v>15</v>
      </c>
      <c r="B27" s="91">
        <v>7617</v>
      </c>
      <c r="C27" s="84"/>
      <c r="D27" s="91">
        <v>4055</v>
      </c>
      <c r="E27" s="91">
        <v>0</v>
      </c>
      <c r="F27" s="91">
        <v>-42</v>
      </c>
      <c r="G27" s="84"/>
      <c r="H27" s="91">
        <v>1345</v>
      </c>
      <c r="R27" s="90"/>
      <c r="S27" s="90"/>
      <c r="T27" s="90"/>
      <c r="U27" s="90"/>
      <c r="V27" s="90"/>
      <c r="W27" s="90"/>
      <c r="X27" s="90"/>
    </row>
    <row r="28" spans="1:24" s="75" customFormat="1" ht="12.75" customHeight="1">
      <c r="A28" s="76" t="s">
        <v>16</v>
      </c>
      <c r="B28" s="91">
        <v>2827</v>
      </c>
      <c r="C28" s="84"/>
      <c r="D28" s="91">
        <v>13672</v>
      </c>
      <c r="E28" s="91">
        <v>-32</v>
      </c>
      <c r="F28" s="91">
        <v>-48</v>
      </c>
      <c r="G28" s="84"/>
      <c r="H28" s="91">
        <v>522</v>
      </c>
      <c r="R28" s="90"/>
      <c r="S28" s="90"/>
      <c r="T28" s="90"/>
      <c r="U28" s="90"/>
      <c r="V28" s="90"/>
      <c r="W28" s="90"/>
      <c r="X28" s="90"/>
    </row>
    <row r="29" spans="1:24" s="75" customFormat="1" ht="12.75" customHeight="1">
      <c r="A29" s="76" t="s">
        <v>17</v>
      </c>
      <c r="B29" s="91">
        <v>1322</v>
      </c>
      <c r="C29" s="84"/>
      <c r="D29" s="91">
        <v>600</v>
      </c>
      <c r="E29" s="91">
        <v>0</v>
      </c>
      <c r="F29" s="91">
        <v>0</v>
      </c>
      <c r="G29" s="84"/>
      <c r="H29" s="91">
        <v>448</v>
      </c>
      <c r="R29" s="90"/>
      <c r="S29" s="90"/>
      <c r="T29" s="90"/>
      <c r="U29" s="90"/>
      <c r="V29" s="90"/>
      <c r="W29" s="90"/>
      <c r="X29" s="90"/>
    </row>
    <row r="30" spans="1:24" s="75" customFormat="1" ht="12.75" customHeight="1">
      <c r="A30" s="71" t="s">
        <v>18</v>
      </c>
      <c r="B30" s="91">
        <v>1482</v>
      </c>
      <c r="C30" s="84"/>
      <c r="D30" s="91">
        <v>1114</v>
      </c>
      <c r="E30" s="91">
        <v>0</v>
      </c>
      <c r="F30" s="91">
        <v>-22</v>
      </c>
      <c r="G30" s="84"/>
      <c r="H30" s="91">
        <v>156</v>
      </c>
      <c r="R30" s="90"/>
      <c r="S30" s="90"/>
      <c r="T30" s="90"/>
      <c r="U30" s="90"/>
      <c r="V30" s="90"/>
      <c r="W30" s="90"/>
      <c r="X30" s="90"/>
    </row>
    <row r="31" spans="1:24" s="75" customFormat="1" ht="12.75" customHeight="1">
      <c r="A31" s="71" t="s">
        <v>41</v>
      </c>
      <c r="B31" s="91">
        <v>-1858</v>
      </c>
      <c r="C31" s="84"/>
      <c r="D31" s="91">
        <v>98</v>
      </c>
      <c r="E31" s="91">
        <v>0</v>
      </c>
      <c r="F31" s="91">
        <v>0</v>
      </c>
      <c r="G31" s="84"/>
      <c r="H31" s="91">
        <v>30</v>
      </c>
      <c r="R31" s="90"/>
      <c r="S31" s="90"/>
      <c r="T31" s="90"/>
      <c r="U31" s="90"/>
      <c r="V31" s="90"/>
      <c r="W31" s="90"/>
      <c r="X31" s="90"/>
    </row>
    <row r="32" spans="1:24" s="75" customFormat="1" ht="12.75" customHeight="1">
      <c r="A32" s="78" t="s">
        <v>42</v>
      </c>
      <c r="B32" s="91">
        <v>1434</v>
      </c>
      <c r="C32" s="84"/>
      <c r="D32" s="91">
        <v>506</v>
      </c>
      <c r="E32" s="91">
        <v>0</v>
      </c>
      <c r="F32" s="91">
        <v>0</v>
      </c>
      <c r="G32" s="84"/>
      <c r="H32" s="91">
        <v>303</v>
      </c>
      <c r="R32" s="90"/>
      <c r="S32" s="90"/>
      <c r="T32" s="90"/>
      <c r="U32" s="90"/>
      <c r="V32" s="90"/>
      <c r="W32" s="90"/>
      <c r="X32" s="90"/>
    </row>
    <row r="33" spans="1:24" s="82" customFormat="1" ht="12.75" customHeight="1">
      <c r="A33" s="79" t="s">
        <v>21</v>
      </c>
      <c r="B33" s="87">
        <f>SUM(B25:B32)</f>
        <v>33109</v>
      </c>
      <c r="C33" s="88"/>
      <c r="D33" s="87">
        <f>SUM(D25:D32)</f>
        <v>49871</v>
      </c>
      <c r="E33" s="87">
        <f>SUM(E25:E32)</f>
        <v>-32</v>
      </c>
      <c r="F33" s="87">
        <f>SUM(F25:F32)</f>
        <v>-112</v>
      </c>
      <c r="G33" s="88"/>
      <c r="H33" s="87">
        <f>SUM(H25:H32)</f>
        <v>7685</v>
      </c>
      <c r="R33" s="90"/>
      <c r="S33" s="90"/>
      <c r="T33" s="90"/>
      <c r="U33" s="90"/>
      <c r="V33" s="90"/>
      <c r="W33" s="90"/>
      <c r="X33" s="90"/>
    </row>
    <row r="34" spans="1:24" s="7" customFormat="1" ht="9.1999999999999993" customHeight="1">
      <c r="A34" s="21"/>
      <c r="B34" s="22"/>
      <c r="C34"/>
      <c r="D34" s="22"/>
      <c r="E34" s="103"/>
      <c r="F34" s="103"/>
      <c r="G34"/>
      <c r="H34" s="22"/>
    </row>
    <row r="35" spans="1:24" s="63" customFormat="1" ht="20.100000000000001" customHeight="1">
      <c r="A35" s="102" t="s">
        <v>24</v>
      </c>
      <c r="B35" s="102"/>
      <c r="C35" s="102"/>
      <c r="D35" s="102"/>
      <c r="E35" s="102"/>
      <c r="F35" s="102"/>
      <c r="G35" s="102"/>
      <c r="H35" s="102"/>
      <c r="I35" s="62"/>
      <c r="J35" s="62"/>
    </row>
    <row r="36" spans="1:24" s="63" customFormat="1" ht="10.15">
      <c r="A36" s="62"/>
      <c r="B36" s="62"/>
      <c r="C36" s="62"/>
      <c r="D36" s="62"/>
      <c r="E36" s="62"/>
      <c r="F36" s="62"/>
      <c r="G36" s="62"/>
      <c r="H36" s="62"/>
      <c r="I36" s="62"/>
      <c r="J36" s="62"/>
    </row>
    <row r="37" spans="1:24" s="66" customFormat="1" ht="12" customHeight="1">
      <c r="A37" s="114" t="s">
        <v>43</v>
      </c>
      <c r="B37" s="114"/>
      <c r="C37" s="114"/>
      <c r="D37" s="114"/>
      <c r="E37" s="114"/>
      <c r="F37" s="114"/>
      <c r="G37" s="114"/>
      <c r="H37" s="114"/>
    </row>
    <row r="38" spans="1:24" s="66" customFormat="1" ht="12" customHeight="1">
      <c r="A38" s="114" t="s">
        <v>44</v>
      </c>
      <c r="B38" s="114"/>
      <c r="C38" s="114"/>
      <c r="D38" s="114"/>
      <c r="E38" s="114"/>
      <c r="F38" s="114"/>
      <c r="G38" s="114"/>
      <c r="H38" s="114"/>
    </row>
    <row r="39" spans="1:24">
      <c r="A39" s="114" t="s">
        <v>45</v>
      </c>
      <c r="B39" s="114"/>
      <c r="C39" s="114"/>
      <c r="D39" s="114"/>
      <c r="E39" s="114"/>
      <c r="F39" s="114"/>
      <c r="G39" s="114"/>
      <c r="H39" s="114"/>
    </row>
    <row r="40" spans="1:24">
      <c r="A40" s="114" t="s">
        <v>46</v>
      </c>
      <c r="B40" s="114"/>
      <c r="C40" s="114"/>
      <c r="D40" s="114"/>
      <c r="E40" s="114"/>
      <c r="F40" s="114"/>
      <c r="G40" s="114"/>
      <c r="H40" s="114"/>
    </row>
    <row r="41" spans="1:24">
      <c r="A41" s="114" t="s">
        <v>47</v>
      </c>
      <c r="B41" s="114"/>
      <c r="C41" s="114"/>
      <c r="D41" s="114"/>
      <c r="E41" s="114"/>
      <c r="F41" s="114"/>
      <c r="G41" s="114"/>
      <c r="H41" s="114"/>
    </row>
    <row r="43" spans="1:24">
      <c r="E43" s="61"/>
    </row>
    <row r="45" spans="1:24">
      <c r="E45" s="1" t="s">
        <v>1</v>
      </c>
    </row>
  </sheetData>
  <mergeCells count="11">
    <mergeCell ref="A40:H40"/>
    <mergeCell ref="A41:H41"/>
    <mergeCell ref="A38:H38"/>
    <mergeCell ref="A1:F1"/>
    <mergeCell ref="E19:F19"/>
    <mergeCell ref="E34:F34"/>
    <mergeCell ref="F6:H6"/>
    <mergeCell ref="F21:H21"/>
    <mergeCell ref="A37:H37"/>
    <mergeCell ref="A39:H39"/>
    <mergeCell ref="A35:H35"/>
  </mergeCells>
  <printOptions horizontalCentered="1"/>
  <pageMargins left="0.25" right="0.25" top="0.75" bottom="0.75" header="0.3" footer="0.3"/>
  <pageSetup paperSize="9" scale="96" orientation="portrait" cellComments="asDisplayed" r:id="rId1"/>
  <headerFooter alignWithMargins="0">
    <oddHeader xml:space="preserve">&amp;C&amp;"Arial,Gras"&amp;12
</oddHeader>
    <oddFooter>&amp;C&amp;"Arial Unicode MS,Regular"&amp;7&amp;K00-020Extract from the Consolidated Financial Statements of the Nestlé Group 2024</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0"/>
  <sheetViews>
    <sheetView showGridLines="0" zoomScale="110" zoomScaleNormal="110" workbookViewId="0">
      <selection sqref="A1:F1"/>
    </sheetView>
  </sheetViews>
  <sheetFormatPr defaultColWidth="9.28515625" defaultRowHeight="10.7"/>
  <cols>
    <col min="1" max="1" width="30.5703125" style="1" customWidth="1"/>
    <col min="2" max="4" width="11.7109375" style="1" customWidth="1"/>
    <col min="5" max="5" width="2.7109375" style="1" customWidth="1"/>
    <col min="6" max="8" width="11.7109375" style="1" customWidth="1"/>
    <col min="9" max="16384" width="9.28515625" style="1"/>
  </cols>
  <sheetData>
    <row r="1" spans="1:8" s="9" customFormat="1" ht="15">
      <c r="A1" s="105" t="s">
        <v>30</v>
      </c>
      <c r="B1" s="105"/>
      <c r="C1" s="105"/>
      <c r="D1" s="105"/>
      <c r="E1" s="105"/>
      <c r="F1" s="105"/>
      <c r="G1" s="23"/>
      <c r="H1" s="24"/>
    </row>
    <row r="2" spans="1:8" s="9" customFormat="1" ht="12" customHeight="1">
      <c r="A2" s="23"/>
      <c r="B2" s="23"/>
      <c r="C2" s="23"/>
      <c r="D2" s="23"/>
      <c r="E2" s="23"/>
      <c r="F2" s="23"/>
      <c r="G2" s="23"/>
      <c r="H2" s="24"/>
    </row>
    <row r="3" spans="1:8" ht="13.15">
      <c r="A3" s="104" t="s">
        <v>48</v>
      </c>
      <c r="B3" s="104"/>
      <c r="C3" s="104"/>
      <c r="D3" s="104"/>
      <c r="E3" s="104"/>
      <c r="F3" s="104"/>
      <c r="G3" s="104"/>
      <c r="H3" s="104"/>
    </row>
    <row r="4" spans="1:8" ht="12.6">
      <c r="A4" s="47" t="s">
        <v>3</v>
      </c>
      <c r="B4" s="25"/>
      <c r="C4" s="25"/>
      <c r="D4" s="25"/>
      <c r="E4" s="25"/>
      <c r="F4" s="25"/>
      <c r="G4" s="25"/>
      <c r="H4" s="25"/>
    </row>
    <row r="5" spans="1:8" ht="12.6">
      <c r="A5" s="47"/>
      <c r="B5" s="25"/>
      <c r="C5" s="25"/>
      <c r="D5" s="25"/>
      <c r="E5" s="25"/>
      <c r="F5" s="25"/>
      <c r="G5" s="25"/>
      <c r="H5" s="25"/>
    </row>
    <row r="6" spans="1:8">
      <c r="A6" s="48" t="s">
        <v>4</v>
      </c>
      <c r="B6" s="38"/>
      <c r="C6" s="38"/>
      <c r="D6" s="38"/>
      <c r="E6" s="38"/>
      <c r="F6" s="38"/>
      <c r="G6" s="38"/>
      <c r="H6" s="59"/>
    </row>
    <row r="7" spans="1:8" ht="12.75" customHeight="1">
      <c r="A7" s="27"/>
      <c r="B7" s="16"/>
      <c r="C7" s="16"/>
      <c r="D7" s="16"/>
      <c r="E7" s="16"/>
      <c r="F7" s="16"/>
      <c r="G7" s="16"/>
      <c r="H7" s="37" t="s">
        <v>33</v>
      </c>
    </row>
    <row r="8" spans="1:8" s="3" customFormat="1" ht="90.75" customHeight="1">
      <c r="A8" s="11"/>
      <c r="B8" s="13" t="s">
        <v>49</v>
      </c>
      <c r="C8" s="35" t="s">
        <v>50</v>
      </c>
      <c r="D8" s="13" t="s">
        <v>8</v>
      </c>
      <c r="E8" s="13"/>
      <c r="F8" s="13" t="s">
        <v>51</v>
      </c>
      <c r="G8" s="50" t="s">
        <v>52</v>
      </c>
      <c r="H8" s="50" t="s">
        <v>11</v>
      </c>
    </row>
    <row r="9" spans="1:8" s="3" customFormat="1" ht="4.5" customHeight="1">
      <c r="A9" s="10"/>
      <c r="B9" s="4"/>
      <c r="C9" s="4"/>
      <c r="D9" s="4"/>
      <c r="E9" s="2"/>
      <c r="F9" s="4"/>
      <c r="G9" s="4"/>
      <c r="H9" s="5"/>
    </row>
    <row r="10" spans="1:8" s="6" customFormat="1" ht="12.95" customHeight="1">
      <c r="A10" s="14" t="s">
        <v>53</v>
      </c>
      <c r="B10" s="40">
        <v>25144</v>
      </c>
      <c r="C10" s="40">
        <v>4324</v>
      </c>
      <c r="D10" s="40">
        <v>4183</v>
      </c>
      <c r="E10" s="41"/>
      <c r="F10" s="40">
        <v>-141</v>
      </c>
      <c r="G10" s="40">
        <v>-34</v>
      </c>
      <c r="H10" s="42">
        <v>-61</v>
      </c>
    </row>
    <row r="11" spans="1:8" s="6" customFormat="1" ht="12.95" customHeight="1">
      <c r="A11" s="14" t="s">
        <v>54</v>
      </c>
      <c r="B11" s="42">
        <v>3128</v>
      </c>
      <c r="C11" s="42">
        <v>288</v>
      </c>
      <c r="D11" s="42">
        <v>166</v>
      </c>
      <c r="E11" s="43"/>
      <c r="F11" s="42">
        <v>-122</v>
      </c>
      <c r="G11" s="42">
        <v>-69</v>
      </c>
      <c r="H11" s="42">
        <v>-1</v>
      </c>
    </row>
    <row r="12" spans="1:8" s="6" customFormat="1" ht="12.95" customHeight="1">
      <c r="A12" s="15" t="s">
        <v>55</v>
      </c>
      <c r="B12" s="42">
        <v>9698</v>
      </c>
      <c r="C12" s="42">
        <v>2229</v>
      </c>
      <c r="D12" s="42">
        <v>2154</v>
      </c>
      <c r="E12" s="43"/>
      <c r="F12" s="42">
        <v>-75</v>
      </c>
      <c r="G12" s="42">
        <v>-9</v>
      </c>
      <c r="H12" s="42">
        <v>-22</v>
      </c>
    </row>
    <row r="13" spans="1:8" s="6" customFormat="1" ht="12.95" customHeight="1">
      <c r="A13" s="15" t="s">
        <v>56</v>
      </c>
      <c r="B13" s="42">
        <v>14304</v>
      </c>
      <c r="C13" s="42">
        <v>2825</v>
      </c>
      <c r="D13" s="42">
        <v>1922</v>
      </c>
      <c r="E13" s="43"/>
      <c r="F13" s="42">
        <v>-903</v>
      </c>
      <c r="G13" s="42">
        <v>-142</v>
      </c>
      <c r="H13" s="42">
        <v>-74</v>
      </c>
    </row>
    <row r="14" spans="1:8" s="6" customFormat="1" ht="12.95" customHeight="1">
      <c r="A14" s="15" t="s">
        <v>57</v>
      </c>
      <c r="B14" s="42">
        <v>10114</v>
      </c>
      <c r="C14" s="42">
        <v>1977</v>
      </c>
      <c r="D14" s="42">
        <v>1850</v>
      </c>
      <c r="E14" s="43"/>
      <c r="F14" s="42">
        <v>-127</v>
      </c>
      <c r="G14" s="42">
        <v>-59</v>
      </c>
      <c r="H14" s="42">
        <v>-56</v>
      </c>
    </row>
    <row r="15" spans="1:8" s="6" customFormat="1" ht="12.95" customHeight="1">
      <c r="A15" s="15" t="s">
        <v>58</v>
      </c>
      <c r="B15" s="42">
        <v>8696</v>
      </c>
      <c r="C15" s="42">
        <v>1107</v>
      </c>
      <c r="D15" s="42">
        <v>1005</v>
      </c>
      <c r="E15" s="43"/>
      <c r="F15" s="42">
        <v>-102</v>
      </c>
      <c r="G15" s="42">
        <v>-19</v>
      </c>
      <c r="H15" s="42">
        <v>-33</v>
      </c>
    </row>
    <row r="16" spans="1:8" s="6" customFormat="1" ht="12.95" customHeight="1">
      <c r="A16" s="15" t="s">
        <v>59</v>
      </c>
      <c r="B16" s="42">
        <v>18406</v>
      </c>
      <c r="C16" s="42">
        <v>4000</v>
      </c>
      <c r="D16" s="42">
        <v>3808</v>
      </c>
      <c r="E16" s="43"/>
      <c r="F16" s="42">
        <v>-192</v>
      </c>
      <c r="G16" s="42">
        <v>-107</v>
      </c>
      <c r="H16" s="42">
        <v>-25</v>
      </c>
    </row>
    <row r="17" spans="1:8" s="6" customFormat="1" ht="12.95" customHeight="1">
      <c r="A17" s="15" t="s">
        <v>60</v>
      </c>
      <c r="B17" s="100">
        <v>0</v>
      </c>
      <c r="C17" s="42">
        <v>-2361</v>
      </c>
      <c r="D17" s="42">
        <v>-2413</v>
      </c>
      <c r="E17" s="43"/>
      <c r="F17" s="42">
        <v>-52</v>
      </c>
      <c r="G17" s="42">
        <v>-4</v>
      </c>
      <c r="H17" s="42">
        <v>-34</v>
      </c>
    </row>
    <row r="18" spans="1:8" s="7" customFormat="1" ht="12.95" customHeight="1">
      <c r="A18" s="17" t="s">
        <v>61</v>
      </c>
      <c r="B18" s="44">
        <f t="shared" ref="B18:D18" si="0">SUM(B10:B17)</f>
        <v>89490</v>
      </c>
      <c r="C18" s="44">
        <f t="shared" si="0"/>
        <v>14389</v>
      </c>
      <c r="D18" s="44">
        <f t="shared" si="0"/>
        <v>12675</v>
      </c>
      <c r="E18" s="45"/>
      <c r="F18" s="44">
        <f>SUM(F10:F17)</f>
        <v>-1714</v>
      </c>
      <c r="G18" s="44">
        <f>SUM(G10:G17)</f>
        <v>-443</v>
      </c>
      <c r="H18" s="44">
        <f>SUM(H10:H17)</f>
        <v>-306</v>
      </c>
    </row>
    <row r="19" spans="1:8" s="6" customFormat="1" ht="12.95" customHeight="1">
      <c r="A19" s="12"/>
      <c r="B19" s="18"/>
      <c r="C19" s="18"/>
      <c r="D19" s="18"/>
      <c r="E19" s="18"/>
      <c r="F19" s="103"/>
      <c r="G19" s="103"/>
      <c r="H19" s="18"/>
    </row>
    <row r="20" spans="1:8" s="6" customFormat="1" ht="12.95" customHeight="1">
      <c r="A20" s="12"/>
      <c r="B20" s="18"/>
      <c r="C20" s="18"/>
      <c r="D20" s="18"/>
      <c r="E20" s="18"/>
      <c r="F20" s="18"/>
      <c r="G20" s="18"/>
      <c r="H20" s="18"/>
    </row>
    <row r="21" spans="1:8" s="8" customFormat="1" ht="12.95" customHeight="1">
      <c r="A21" s="19"/>
      <c r="B21" s="20"/>
      <c r="C21" s="20"/>
      <c r="D21" s="20"/>
      <c r="E21" s="20"/>
      <c r="F21" s="20"/>
      <c r="G21" s="20"/>
      <c r="H21" s="20"/>
    </row>
    <row r="22" spans="1:8">
      <c r="A22" s="48" t="s">
        <v>4</v>
      </c>
      <c r="B22" s="51"/>
      <c r="C22" s="51"/>
      <c r="D22" s="51"/>
      <c r="E22" s="51"/>
      <c r="F22" s="51"/>
      <c r="G22" s="51"/>
      <c r="H22" s="60"/>
    </row>
    <row r="23" spans="1:8" s="8" customFormat="1" ht="12.75" customHeight="1">
      <c r="A23" s="49"/>
      <c r="B23" s="52"/>
      <c r="C23" s="52"/>
      <c r="D23" s="52"/>
      <c r="E23" s="52"/>
      <c r="F23" s="52"/>
      <c r="G23" s="52"/>
      <c r="H23" s="69" t="s">
        <v>22</v>
      </c>
    </row>
    <row r="24" spans="1:8" s="3" customFormat="1" ht="94.5" customHeight="1">
      <c r="A24" s="11"/>
      <c r="B24" s="13" t="s">
        <v>49</v>
      </c>
      <c r="C24" s="35" t="s">
        <v>50</v>
      </c>
      <c r="D24" s="13" t="s">
        <v>8</v>
      </c>
      <c r="E24" s="13"/>
      <c r="F24" s="13" t="s">
        <v>51</v>
      </c>
      <c r="G24" s="50" t="s">
        <v>52</v>
      </c>
      <c r="H24" s="50" t="s">
        <v>11</v>
      </c>
    </row>
    <row r="25" spans="1:8" s="3" customFormat="1" ht="4.5" customHeight="1">
      <c r="A25" s="10"/>
      <c r="B25" s="4"/>
      <c r="C25" s="4"/>
      <c r="D25" s="4"/>
      <c r="E25" s="2"/>
      <c r="F25" s="4"/>
      <c r="G25" s="53"/>
      <c r="H25" s="5"/>
    </row>
    <row r="26" spans="1:8" s="6" customFormat="1" ht="12.95" customHeight="1">
      <c r="A26" s="14" t="s">
        <v>53</v>
      </c>
      <c r="B26" s="92">
        <v>24598</v>
      </c>
      <c r="C26" s="92">
        <v>4920</v>
      </c>
      <c r="D26" s="92">
        <v>4499</v>
      </c>
      <c r="E26" s="54"/>
      <c r="F26" s="92">
        <v>-421</v>
      </c>
      <c r="G26" s="92">
        <v>-285</v>
      </c>
      <c r="H26" s="93">
        <v>-71</v>
      </c>
    </row>
    <row r="27" spans="1:8" s="6" customFormat="1" ht="12.95" customHeight="1">
      <c r="A27" s="14" t="s">
        <v>54</v>
      </c>
      <c r="B27" s="93">
        <v>3180</v>
      </c>
      <c r="C27" s="93">
        <v>279</v>
      </c>
      <c r="D27" s="93">
        <v>241</v>
      </c>
      <c r="E27" s="95"/>
      <c r="F27" s="93">
        <v>-38</v>
      </c>
      <c r="G27" s="93">
        <v>-3</v>
      </c>
      <c r="H27" s="93">
        <v>-8</v>
      </c>
    </row>
    <row r="28" spans="1:8" s="6" customFormat="1" ht="12.95" customHeight="1">
      <c r="A28" s="15" t="s">
        <v>55</v>
      </c>
      <c r="B28" s="93">
        <v>10397</v>
      </c>
      <c r="C28" s="93">
        <v>2442</v>
      </c>
      <c r="D28" s="93">
        <v>2393</v>
      </c>
      <c r="E28" s="95"/>
      <c r="F28" s="93">
        <v>-49</v>
      </c>
      <c r="G28" s="93">
        <v>-5</v>
      </c>
      <c r="H28" s="93">
        <v>-20</v>
      </c>
    </row>
    <row r="29" spans="1:8" s="6" customFormat="1" ht="12.95" customHeight="1">
      <c r="A29" s="15" t="s">
        <v>56</v>
      </c>
      <c r="B29" s="93">
        <v>15137</v>
      </c>
      <c r="C29" s="93">
        <v>3006</v>
      </c>
      <c r="D29" s="93">
        <v>2771</v>
      </c>
      <c r="E29" s="95"/>
      <c r="F29" s="93">
        <v>-235</v>
      </c>
      <c r="G29" s="93">
        <v>-26</v>
      </c>
      <c r="H29" s="93">
        <v>-62</v>
      </c>
    </row>
    <row r="30" spans="1:8" s="6" customFormat="1" ht="12.95" customHeight="1">
      <c r="A30" s="15" t="s">
        <v>57</v>
      </c>
      <c r="B30" s="93">
        <v>10711</v>
      </c>
      <c r="C30" s="93">
        <v>2137</v>
      </c>
      <c r="D30" s="93">
        <v>2000</v>
      </c>
      <c r="E30" s="95"/>
      <c r="F30" s="93">
        <v>-137</v>
      </c>
      <c r="G30" s="93">
        <v>-63</v>
      </c>
      <c r="H30" s="93">
        <v>-54</v>
      </c>
    </row>
    <row r="31" spans="1:8" s="6" customFormat="1" ht="12.95" customHeight="1">
      <c r="A31" s="15" t="s">
        <v>58</v>
      </c>
      <c r="B31" s="93">
        <v>8449</v>
      </c>
      <c r="C31" s="93">
        <v>1299</v>
      </c>
      <c r="D31" s="93">
        <v>1190</v>
      </c>
      <c r="E31" s="95"/>
      <c r="F31" s="93">
        <v>-109</v>
      </c>
      <c r="G31" s="93">
        <v>-25</v>
      </c>
      <c r="H31" s="93">
        <v>-46</v>
      </c>
    </row>
    <row r="32" spans="1:8" s="6" customFormat="1" ht="12.95" customHeight="1">
      <c r="A32" s="15" t="s">
        <v>59</v>
      </c>
      <c r="B32" s="93">
        <v>18882</v>
      </c>
      <c r="C32" s="93">
        <v>4087</v>
      </c>
      <c r="D32" s="93">
        <v>4047</v>
      </c>
      <c r="E32" s="95"/>
      <c r="F32" s="93">
        <v>-40</v>
      </c>
      <c r="G32" s="93">
        <v>-26</v>
      </c>
      <c r="H32" s="93">
        <v>-32</v>
      </c>
    </row>
    <row r="33" spans="1:10" s="6" customFormat="1" ht="12.95" customHeight="1">
      <c r="A33" s="15" t="s">
        <v>60</v>
      </c>
      <c r="B33" s="101">
        <v>0</v>
      </c>
      <c r="C33" s="93">
        <v>-2466</v>
      </c>
      <c r="D33" s="93">
        <v>-2508</v>
      </c>
      <c r="E33" s="95"/>
      <c r="F33" s="93">
        <v>-42</v>
      </c>
      <c r="G33" s="93">
        <v>-3</v>
      </c>
      <c r="H33" s="93">
        <v>-18</v>
      </c>
    </row>
    <row r="34" spans="1:10" s="7" customFormat="1" ht="12.95" customHeight="1">
      <c r="A34" s="17" t="s">
        <v>61</v>
      </c>
      <c r="B34" s="94">
        <f t="shared" ref="B34:D34" si="1">SUM(B26:B33)</f>
        <v>91354</v>
      </c>
      <c r="C34" s="94">
        <f t="shared" si="1"/>
        <v>15704</v>
      </c>
      <c r="D34" s="94">
        <f t="shared" si="1"/>
        <v>14633</v>
      </c>
      <c r="E34" s="96"/>
      <c r="F34" s="94">
        <f>SUM(F26:F33)</f>
        <v>-1071</v>
      </c>
      <c r="G34" s="94">
        <f>SUM(G26:G33)</f>
        <v>-436</v>
      </c>
      <c r="H34" s="94">
        <f>SUM(H26:H33)</f>
        <v>-311</v>
      </c>
    </row>
    <row r="35" spans="1:10" s="6" customFormat="1" ht="7.5" customHeight="1">
      <c r="A35" s="12"/>
      <c r="B35" s="18"/>
      <c r="C35" s="18"/>
      <c r="D35" s="18"/>
      <c r="E35" s="18"/>
      <c r="F35" s="116"/>
      <c r="G35" s="116"/>
      <c r="H35" s="18"/>
    </row>
    <row r="36" spans="1:10" s="63" customFormat="1" ht="20.100000000000001" customHeight="1">
      <c r="A36" s="102" t="s">
        <v>24</v>
      </c>
      <c r="B36" s="102"/>
      <c r="C36" s="102"/>
      <c r="D36" s="102"/>
      <c r="E36" s="102"/>
      <c r="F36" s="102"/>
      <c r="G36" s="102"/>
      <c r="H36" s="102"/>
      <c r="I36" s="62"/>
      <c r="J36" s="62"/>
    </row>
    <row r="37" spans="1:10" s="63" customFormat="1" ht="10.15">
      <c r="A37" s="62"/>
      <c r="B37" s="62"/>
      <c r="C37" s="62"/>
      <c r="D37" s="62"/>
      <c r="E37" s="62"/>
      <c r="F37" s="62"/>
      <c r="G37" s="62"/>
      <c r="H37" s="62"/>
      <c r="I37" s="62"/>
      <c r="J37" s="62"/>
    </row>
    <row r="38" spans="1:10" s="68" customFormat="1" ht="11.25" customHeight="1">
      <c r="A38" s="115" t="s">
        <v>62</v>
      </c>
      <c r="B38" s="115"/>
      <c r="C38" s="115"/>
      <c r="D38" s="115"/>
      <c r="E38" s="115"/>
      <c r="F38" s="115"/>
      <c r="G38" s="115"/>
      <c r="H38" s="115"/>
    </row>
    <row r="39" spans="1:10" s="68" customFormat="1" ht="11.25" customHeight="1">
      <c r="A39" s="68" t="s">
        <v>63</v>
      </c>
    </row>
    <row r="40" spans="1:10" s="68" customFormat="1" ht="11.25" customHeight="1">
      <c r="A40" s="68" t="s">
        <v>64</v>
      </c>
    </row>
  </sheetData>
  <mergeCells count="6">
    <mergeCell ref="A38:H38"/>
    <mergeCell ref="A1:F1"/>
    <mergeCell ref="F35:G35"/>
    <mergeCell ref="A3:H3"/>
    <mergeCell ref="F19:G19"/>
    <mergeCell ref="A36:H36"/>
  </mergeCells>
  <phoneticPr fontId="31" type="noConversion"/>
  <printOptions horizontalCentered="1"/>
  <pageMargins left="0.25" right="0.25" top="0.75" bottom="0.75" header="0.3" footer="0.3"/>
  <pageSetup paperSize="9" scale="97" orientation="portrait" cellComments="asDisplayed" r:id="rId1"/>
  <headerFooter alignWithMargins="0">
    <oddHeader xml:space="preserve">&amp;C&amp;"Arial,Gras"&amp;12
</oddHeader>
    <oddFooter>&amp;C&amp;"Arial Unicode MS,Normal"&amp;7&amp;K00-019Extract from the Consolidated Financial Statements of the Nestlé Group 2025</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9"/>
  <sheetViews>
    <sheetView showGridLines="0" zoomScale="110" zoomScaleNormal="110" workbookViewId="0">
      <selection sqref="A1:F1"/>
    </sheetView>
  </sheetViews>
  <sheetFormatPr defaultColWidth="9.28515625" defaultRowHeight="10.7"/>
  <cols>
    <col min="1" max="1" width="34.28515625" style="1" bestFit="1" customWidth="1"/>
    <col min="2" max="3" width="8.28515625" style="1" customWidth="1"/>
    <col min="4" max="4" width="2.7109375" style="1" customWidth="1"/>
    <col min="5" max="5" width="11.7109375" style="1" customWidth="1"/>
    <col min="6" max="6" width="2.7109375" style="1" customWidth="1"/>
    <col min="7" max="9" width="11.7109375" style="1" customWidth="1"/>
    <col min="10" max="16384" width="9.28515625" style="1"/>
  </cols>
  <sheetData>
    <row r="1" spans="1:9" s="9" customFormat="1" ht="15">
      <c r="A1" s="105" t="s">
        <v>30</v>
      </c>
      <c r="B1" s="105"/>
      <c r="C1" s="105"/>
      <c r="D1" s="105"/>
      <c r="E1" s="105"/>
      <c r="F1" s="105"/>
      <c r="G1" s="23"/>
      <c r="H1" s="26"/>
      <c r="I1" s="26"/>
    </row>
    <row r="2" spans="1:9" s="9" customFormat="1" ht="12" customHeight="1">
      <c r="A2" s="23"/>
      <c r="B2" s="23"/>
      <c r="C2" s="23"/>
      <c r="D2" s="23"/>
      <c r="E2" s="23"/>
      <c r="F2" s="23"/>
      <c r="G2" s="23"/>
      <c r="H2" s="23"/>
      <c r="I2" s="23"/>
    </row>
    <row r="3" spans="1:9" ht="13.15">
      <c r="A3" s="104" t="s">
        <v>48</v>
      </c>
      <c r="B3" s="104"/>
      <c r="C3" s="104"/>
      <c r="D3" s="104"/>
      <c r="E3" s="104"/>
      <c r="F3" s="104"/>
      <c r="G3" s="104"/>
      <c r="H3" s="104"/>
      <c r="I3" s="104"/>
    </row>
    <row r="4" spans="1:9" ht="12.6">
      <c r="A4" s="47" t="s">
        <v>31</v>
      </c>
      <c r="B4" s="25"/>
      <c r="C4" s="25"/>
      <c r="D4" s="25"/>
      <c r="E4" s="25"/>
      <c r="F4" s="25"/>
      <c r="G4" s="25"/>
      <c r="H4" s="25"/>
      <c r="I4" s="25"/>
    </row>
    <row r="5" spans="1:9" ht="12.6">
      <c r="A5" s="47" t="s">
        <v>32</v>
      </c>
      <c r="B5" s="25"/>
      <c r="C5" s="25"/>
      <c r="D5" s="25"/>
      <c r="E5" s="25"/>
      <c r="F5" s="25"/>
      <c r="G5" s="25"/>
      <c r="H5" s="25"/>
      <c r="I5" s="25"/>
    </row>
    <row r="6" spans="1:9">
      <c r="A6" s="48" t="s">
        <v>4</v>
      </c>
      <c r="B6" s="38"/>
      <c r="C6" s="38"/>
      <c r="D6" s="38"/>
      <c r="E6" s="38"/>
      <c r="F6" s="38"/>
      <c r="G6" s="38"/>
      <c r="H6" s="110"/>
      <c r="I6" s="111"/>
    </row>
    <row r="7" spans="1:9">
      <c r="A7" s="27"/>
      <c r="B7" s="16"/>
      <c r="C7" s="16"/>
      <c r="D7" s="16"/>
      <c r="E7" s="16"/>
      <c r="F7" s="16"/>
      <c r="G7" s="16"/>
      <c r="H7" s="37"/>
      <c r="I7" s="37" t="s">
        <v>33</v>
      </c>
    </row>
    <row r="8" spans="1:9" s="3" customFormat="1" ht="84" customHeight="1">
      <c r="A8" s="11"/>
      <c r="B8" s="13"/>
      <c r="C8" s="13"/>
      <c r="D8" s="13"/>
      <c r="E8" s="13" t="s">
        <v>34</v>
      </c>
      <c r="F8" s="13"/>
      <c r="G8" s="13" t="s">
        <v>35</v>
      </c>
      <c r="H8" s="50" t="s">
        <v>65</v>
      </c>
      <c r="I8" s="50" t="s">
        <v>66</v>
      </c>
    </row>
    <row r="9" spans="1:9" s="3" customFormat="1" ht="4.5" customHeight="1">
      <c r="A9" s="10"/>
      <c r="B9" s="4"/>
      <c r="C9" s="4"/>
      <c r="D9" s="4"/>
      <c r="E9" s="4"/>
      <c r="F9" s="2"/>
      <c r="G9" s="4"/>
      <c r="H9" s="4"/>
      <c r="I9" s="4"/>
    </row>
    <row r="10" spans="1:9" s="6" customFormat="1" ht="12.95" customHeight="1">
      <c r="A10" s="14" t="s">
        <v>53</v>
      </c>
      <c r="B10" s="28"/>
      <c r="C10" s="28"/>
      <c r="D10" s="28"/>
      <c r="E10" s="72">
        <v>6176</v>
      </c>
      <c r="F10" s="73"/>
      <c r="G10" s="72">
        <v>6099</v>
      </c>
      <c r="H10" s="72">
        <v>0</v>
      </c>
      <c r="I10" s="72">
        <v>-4</v>
      </c>
    </row>
    <row r="11" spans="1:9" s="6" customFormat="1" ht="12.95" customHeight="1">
      <c r="A11" s="14" t="s">
        <v>54</v>
      </c>
      <c r="B11" s="29"/>
      <c r="C11" s="29"/>
      <c r="D11" s="29"/>
      <c r="E11" s="72">
        <v>1253</v>
      </c>
      <c r="F11" s="73"/>
      <c r="G11" s="72">
        <v>1039</v>
      </c>
      <c r="H11" s="72">
        <v>0</v>
      </c>
      <c r="I11" s="72">
        <v>0</v>
      </c>
    </row>
    <row r="12" spans="1:9" s="6" customFormat="1" ht="12.95" customHeight="1">
      <c r="A12" s="15" t="s">
        <v>55</v>
      </c>
      <c r="B12" s="29"/>
      <c r="C12" s="29"/>
      <c r="D12" s="29"/>
      <c r="E12" s="72">
        <v>3370</v>
      </c>
      <c r="F12" s="73"/>
      <c r="G12" s="72">
        <v>1144</v>
      </c>
      <c r="H12" s="72">
        <v>0</v>
      </c>
      <c r="I12" s="72">
        <v>0</v>
      </c>
    </row>
    <row r="13" spans="1:9" s="6" customFormat="1" ht="12.95" customHeight="1">
      <c r="A13" s="15" t="s">
        <v>56</v>
      </c>
      <c r="B13" s="29"/>
      <c r="C13" s="29"/>
      <c r="D13" s="29"/>
      <c r="E13" s="72">
        <v>5601</v>
      </c>
      <c r="F13" s="73"/>
      <c r="G13" s="72">
        <v>21728</v>
      </c>
      <c r="H13" s="72">
        <v>0</v>
      </c>
      <c r="I13" s="72">
        <v>-476</v>
      </c>
    </row>
    <row r="14" spans="1:9" s="6" customFormat="1" ht="12.95" customHeight="1">
      <c r="A14" s="15" t="s">
        <v>57</v>
      </c>
      <c r="B14" s="29"/>
      <c r="C14" s="29"/>
      <c r="D14" s="29"/>
      <c r="E14" s="72">
        <v>3146</v>
      </c>
      <c r="F14" s="73"/>
      <c r="G14" s="72">
        <v>4997</v>
      </c>
      <c r="H14" s="72">
        <v>0</v>
      </c>
      <c r="I14" s="72">
        <v>0</v>
      </c>
    </row>
    <row r="15" spans="1:9" s="6" customFormat="1" ht="12.95" customHeight="1">
      <c r="A15" s="15" t="s">
        <v>58</v>
      </c>
      <c r="B15" s="29"/>
      <c r="C15" s="29"/>
      <c r="D15" s="29"/>
      <c r="E15" s="72">
        <v>2613</v>
      </c>
      <c r="F15" s="73"/>
      <c r="G15" s="72">
        <v>1213</v>
      </c>
      <c r="H15" s="72">
        <v>0</v>
      </c>
      <c r="I15" s="72">
        <v>0</v>
      </c>
    </row>
    <row r="16" spans="1:9" s="6" customFormat="1" ht="12.95" customHeight="1">
      <c r="A16" s="15" t="s">
        <v>59</v>
      </c>
      <c r="B16" s="29"/>
      <c r="C16" s="29"/>
      <c r="D16" s="29"/>
      <c r="E16" s="72">
        <v>10173</v>
      </c>
      <c r="F16" s="73"/>
      <c r="G16" s="72">
        <v>8755</v>
      </c>
      <c r="H16" s="72">
        <v>0</v>
      </c>
      <c r="I16" s="72">
        <v>0</v>
      </c>
    </row>
    <row r="17" spans="1:9" s="6" customFormat="1" ht="12.95" customHeight="1">
      <c r="A17" s="117" t="s">
        <v>67</v>
      </c>
      <c r="B17" s="117"/>
      <c r="C17" s="117"/>
      <c r="D17" s="29"/>
      <c r="E17" s="72">
        <v>1494</v>
      </c>
      <c r="F17" s="73"/>
      <c r="G17" s="72">
        <v>1634</v>
      </c>
      <c r="H17" s="72">
        <v>0</v>
      </c>
      <c r="I17" s="72">
        <v>0</v>
      </c>
    </row>
    <row r="18" spans="1:9" s="7" customFormat="1" ht="12.95" customHeight="1">
      <c r="A18" s="17" t="s">
        <v>61</v>
      </c>
      <c r="B18" s="30"/>
      <c r="C18" s="30"/>
      <c r="D18" s="30"/>
      <c r="E18" s="80">
        <f>SUM(E10:E17)</f>
        <v>33826</v>
      </c>
      <c r="F18" s="97"/>
      <c r="G18" s="80">
        <f>SUM(G10:G17)</f>
        <v>46609</v>
      </c>
      <c r="H18" s="99">
        <f>SUM(H10:H17)</f>
        <v>0</v>
      </c>
      <c r="I18" s="80">
        <f>SUM(I10:I17)</f>
        <v>-480</v>
      </c>
    </row>
    <row r="19" spans="1:9" s="6" customFormat="1" ht="12.95" customHeight="1">
      <c r="A19" s="12"/>
      <c r="B19" s="18"/>
      <c r="C19" s="18"/>
      <c r="D19" s="18"/>
      <c r="E19" s="18"/>
      <c r="F19" s="18"/>
      <c r="G19" s="18"/>
      <c r="H19" s="18"/>
      <c r="I19" s="18"/>
    </row>
    <row r="20" spans="1:9" s="8" customFormat="1" ht="12.95" customHeight="1">
      <c r="A20" s="19"/>
      <c r="B20" s="20"/>
      <c r="C20" s="20"/>
      <c r="D20" s="20"/>
      <c r="E20" s="20"/>
      <c r="F20" s="20"/>
      <c r="G20" s="20"/>
      <c r="H20" s="20"/>
      <c r="I20" s="20"/>
    </row>
    <row r="21" spans="1:9">
      <c r="A21" s="48" t="s">
        <v>4</v>
      </c>
      <c r="B21" s="51"/>
      <c r="C21" s="51"/>
      <c r="D21" s="51"/>
      <c r="E21" s="51"/>
      <c r="F21" s="51"/>
      <c r="G21" s="51"/>
      <c r="H21" s="112"/>
      <c r="I21" s="113"/>
    </row>
    <row r="22" spans="1:9">
      <c r="A22" s="58"/>
      <c r="B22" s="52"/>
      <c r="C22" s="52"/>
      <c r="D22" s="52"/>
      <c r="E22" s="52"/>
      <c r="F22" s="52"/>
      <c r="G22" s="52"/>
      <c r="H22" s="57"/>
      <c r="I22" s="69" t="s">
        <v>22</v>
      </c>
    </row>
    <row r="23" spans="1:9" s="3" customFormat="1" ht="83.25" customHeight="1">
      <c r="A23" s="11"/>
      <c r="B23" s="13"/>
      <c r="C23" s="13"/>
      <c r="D23" s="13"/>
      <c r="E23" s="13" t="s">
        <v>34</v>
      </c>
      <c r="F23" s="13"/>
      <c r="G23" s="13" t="s">
        <v>35</v>
      </c>
      <c r="H23" s="50" t="s">
        <v>65</v>
      </c>
      <c r="I23" s="50" t="s">
        <v>66</v>
      </c>
    </row>
    <row r="24" spans="1:9" s="3" customFormat="1" ht="4.5" customHeight="1">
      <c r="A24" s="10"/>
      <c r="B24" s="4"/>
      <c r="C24" s="4"/>
      <c r="D24" s="4"/>
      <c r="E24" s="4"/>
      <c r="F24" s="2"/>
      <c r="G24" s="4"/>
      <c r="H24" s="53"/>
      <c r="I24" s="4"/>
    </row>
    <row r="25" spans="1:9" s="6" customFormat="1" ht="12.95" customHeight="1">
      <c r="A25" s="14" t="s">
        <v>53</v>
      </c>
      <c r="B25" s="31"/>
      <c r="C25" s="31"/>
      <c r="D25" s="31"/>
      <c r="E25" s="83">
        <v>6280</v>
      </c>
      <c r="F25" s="84"/>
      <c r="G25" s="83">
        <v>6398</v>
      </c>
      <c r="H25" s="83">
        <v>0</v>
      </c>
      <c r="I25" s="83">
        <v>0</v>
      </c>
    </row>
    <row r="26" spans="1:9" s="6" customFormat="1" ht="12.95" customHeight="1">
      <c r="A26" s="14" t="s">
        <v>54</v>
      </c>
      <c r="B26" s="32"/>
      <c r="C26" s="32"/>
      <c r="D26" s="32"/>
      <c r="E26" s="83">
        <v>1365</v>
      </c>
      <c r="F26" s="84"/>
      <c r="G26" s="83">
        <v>1075</v>
      </c>
      <c r="H26" s="83">
        <v>0</v>
      </c>
      <c r="I26" s="83">
        <v>-22</v>
      </c>
    </row>
    <row r="27" spans="1:9" s="6" customFormat="1" ht="12.95" customHeight="1">
      <c r="A27" s="15" t="s">
        <v>55</v>
      </c>
      <c r="B27" s="32"/>
      <c r="C27" s="32"/>
      <c r="D27" s="32"/>
      <c r="E27" s="83">
        <v>3052</v>
      </c>
      <c r="F27" s="84"/>
      <c r="G27" s="83">
        <v>1171</v>
      </c>
      <c r="H27" s="83">
        <v>0</v>
      </c>
      <c r="I27" s="83">
        <v>0</v>
      </c>
    </row>
    <row r="28" spans="1:9" s="6" customFormat="1" ht="12.95" customHeight="1">
      <c r="A28" s="15" t="s">
        <v>56</v>
      </c>
      <c r="B28" s="32"/>
      <c r="C28" s="32"/>
      <c r="D28" s="32"/>
      <c r="E28" s="83">
        <v>5668</v>
      </c>
      <c r="F28" s="84"/>
      <c r="G28" s="83">
        <v>23085</v>
      </c>
      <c r="H28" s="83">
        <v>-32</v>
      </c>
      <c r="I28" s="83">
        <v>-90</v>
      </c>
    </row>
    <row r="29" spans="1:9" s="6" customFormat="1" ht="12.95" customHeight="1">
      <c r="A29" s="15" t="s">
        <v>57</v>
      </c>
      <c r="B29" s="32"/>
      <c r="C29" s="32"/>
      <c r="D29" s="32"/>
      <c r="E29" s="83">
        <v>3034</v>
      </c>
      <c r="F29" s="84"/>
      <c r="G29" s="83">
        <v>5304</v>
      </c>
      <c r="H29" s="83">
        <v>0</v>
      </c>
      <c r="I29" s="83">
        <v>0</v>
      </c>
    </row>
    <row r="30" spans="1:9" s="6" customFormat="1" ht="12.95" customHeight="1">
      <c r="A30" s="15" t="s">
        <v>58</v>
      </c>
      <c r="B30" s="32"/>
      <c r="C30" s="32"/>
      <c r="D30" s="32"/>
      <c r="E30" s="83">
        <v>2618</v>
      </c>
      <c r="F30" s="84"/>
      <c r="G30" s="83">
        <v>1180</v>
      </c>
      <c r="H30" s="83">
        <v>0</v>
      </c>
      <c r="I30" s="83">
        <v>0</v>
      </c>
    </row>
    <row r="31" spans="1:9" s="6" customFormat="1" ht="12.95" customHeight="1">
      <c r="A31" s="15" t="s">
        <v>59</v>
      </c>
      <c r="B31" s="32"/>
      <c r="C31" s="32"/>
      <c r="D31" s="32"/>
      <c r="E31" s="83">
        <v>9753</v>
      </c>
      <c r="F31" s="84"/>
      <c r="G31" s="83">
        <v>9170</v>
      </c>
      <c r="H31" s="83">
        <v>0</v>
      </c>
      <c r="I31" s="83">
        <v>0</v>
      </c>
    </row>
    <row r="32" spans="1:9" s="6" customFormat="1" ht="12.95" customHeight="1">
      <c r="A32" s="117" t="s">
        <v>67</v>
      </c>
      <c r="B32" s="117"/>
      <c r="C32" s="117"/>
      <c r="D32" s="32"/>
      <c r="E32" s="83">
        <v>1483</v>
      </c>
      <c r="F32" s="84"/>
      <c r="G32" s="83">
        <v>1602</v>
      </c>
      <c r="H32" s="83">
        <v>0</v>
      </c>
      <c r="I32" s="83">
        <v>0</v>
      </c>
    </row>
    <row r="33" spans="1:9" s="7" customFormat="1" ht="12.95" customHeight="1">
      <c r="A33" s="17" t="s">
        <v>61</v>
      </c>
      <c r="B33" s="33"/>
      <c r="C33" s="33"/>
      <c r="D33" s="33"/>
      <c r="E33" s="87">
        <f>SUM(E25:E32)</f>
        <v>33253</v>
      </c>
      <c r="F33" s="98"/>
      <c r="G33" s="87">
        <f>SUM(G25:G32)</f>
        <v>48985</v>
      </c>
      <c r="H33" s="87">
        <f>SUM(H25:H32)</f>
        <v>-32</v>
      </c>
      <c r="I33" s="87">
        <f>SUM(I25:I32)</f>
        <v>-112</v>
      </c>
    </row>
    <row r="34" spans="1:9" s="6" customFormat="1" ht="6.75" customHeight="1">
      <c r="A34" s="12"/>
      <c r="B34" s="18"/>
      <c r="C34" s="18"/>
      <c r="D34" s="18"/>
      <c r="E34" s="18"/>
      <c r="F34" s="18"/>
      <c r="G34" s="36"/>
      <c r="H34" s="36"/>
      <c r="I34" s="36"/>
    </row>
    <row r="35" spans="1:9" s="67" customFormat="1" ht="12" customHeight="1">
      <c r="A35" s="66" t="s">
        <v>68</v>
      </c>
      <c r="B35" s="70"/>
      <c r="C35" s="70"/>
      <c r="D35" s="70"/>
      <c r="E35" s="70"/>
      <c r="F35" s="70"/>
      <c r="G35" s="70"/>
      <c r="H35" s="70"/>
      <c r="I35" s="70"/>
    </row>
    <row r="36" spans="1:9" s="67" customFormat="1" ht="12" customHeight="1">
      <c r="A36" s="70"/>
      <c r="B36" s="70"/>
      <c r="C36" s="70"/>
      <c r="D36" s="70"/>
      <c r="E36" s="70"/>
      <c r="F36" s="70"/>
      <c r="G36" s="70"/>
      <c r="H36" s="70"/>
      <c r="I36" s="70"/>
    </row>
    <row r="37" spans="1:9" s="67" customFormat="1" ht="12" customHeight="1">
      <c r="A37" s="114" t="s">
        <v>69</v>
      </c>
      <c r="B37" s="114"/>
      <c r="C37" s="114"/>
      <c r="D37" s="114"/>
      <c r="E37" s="114"/>
      <c r="F37" s="114"/>
      <c r="G37" s="114"/>
      <c r="H37" s="114"/>
      <c r="I37" s="114"/>
    </row>
    <row r="38" spans="1:9" ht="12" customHeight="1">
      <c r="A38" s="114" t="s">
        <v>70</v>
      </c>
      <c r="B38" s="114"/>
      <c r="C38" s="114"/>
      <c r="D38" s="114"/>
      <c r="E38" s="114"/>
      <c r="F38" s="114"/>
      <c r="G38" s="114"/>
      <c r="H38" s="114"/>
      <c r="I38" s="114"/>
    </row>
    <row r="39" spans="1:9" ht="12" customHeight="1">
      <c r="A39" s="114" t="s">
        <v>27</v>
      </c>
      <c r="B39" s="114"/>
      <c r="C39" s="114"/>
      <c r="D39" s="114"/>
      <c r="E39" s="114"/>
      <c r="F39" s="114"/>
      <c r="G39" s="114"/>
      <c r="H39" s="114"/>
      <c r="I39" s="114"/>
    </row>
  </sheetData>
  <mergeCells count="9">
    <mergeCell ref="A39:I39"/>
    <mergeCell ref="A38:I38"/>
    <mergeCell ref="A37:I37"/>
    <mergeCell ref="A3:I3"/>
    <mergeCell ref="A1:F1"/>
    <mergeCell ref="H6:I6"/>
    <mergeCell ref="H21:I21"/>
    <mergeCell ref="A17:C17"/>
    <mergeCell ref="A32:C32"/>
  </mergeCells>
  <printOptions horizontalCentered="1"/>
  <pageMargins left="0.25" right="0.25" top="0.75" bottom="0.75" header="0.3" footer="0.3"/>
  <pageSetup paperSize="9" scale="97" orientation="portrait" cellComments="asDisplayed" r:id="rId1"/>
  <headerFooter alignWithMargins="0">
    <oddHeader xml:space="preserve">&amp;C&amp;"Arial,Gras"&amp;12
</oddHeader>
    <oddFooter>&amp;C&amp;"Arial Unicode MS,Normal"&amp;7&amp;K00-019Extract from the Consolidated Financial Statements of the Nestlé Group 2025</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59574F98-2DD8-4012-A996-E459854EB283}"/>
</file>

<file path=docMetadata/LabelInfo.xml><?xml version="1.0" encoding="utf-8"?>
<clbl:labelList xmlns:clbl="http://schemas.microsoft.com/office/2020/mipLabelMetadata">
  <clbl:label id="{1ada0a2f-b917-4d51-b0d0-d418a10c8b23}" enabled="1" method="Privileged" siteId="{12a3af23-a769-4654-847f-958f3d479f4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Nestlé</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ibays</dc:creator>
  <cp:keywords/>
  <dc:description/>
  <cp:lastModifiedBy>Darbellay,Eric,CH-Vevey</cp:lastModifiedBy>
  <cp:revision/>
  <dcterms:created xsi:type="dcterms:W3CDTF">2011-01-12T12:25:39Z</dcterms:created>
  <dcterms:modified xsi:type="dcterms:W3CDTF">2026-02-18T18:02:27Z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iteId">
    <vt:lpwstr>12a3af23-a769-4654-847f-958f3d479f4a</vt:lpwstr>
  </property>
  <property fmtid="{D5CDD505-2E9C-101B-9397-08002B2CF9AE}" pid="4" name="MSIP_Label_1ada0a2f-b917-4d51-b0d0-d418a10c8b23_SetDate">
    <vt:lpwstr>2019-02-13T18:18:16.8000904Z</vt:lpwstr>
  </property>
  <property fmtid="{D5CDD505-2E9C-101B-9397-08002B2CF9AE}" pid="5" name="MSIP_Label_1ada0a2f-b917-4d51-b0d0-d418a10c8b23_Name">
    <vt:lpwstr>General Use</vt:lpwstr>
  </property>
  <property fmtid="{D5CDD505-2E9C-101B-9397-08002B2CF9AE}" pid="6" name="MSIP_Label_1ada0a2f-b917-4d51-b0d0-d418a10c8b23_Extended_MSFT_Method">
    <vt:lpwstr>Automatic</vt:lpwstr>
  </property>
  <property fmtid="{D5CDD505-2E9C-101B-9397-08002B2CF9AE}" pid="7" name="Sensitivity">
    <vt:lpwstr>General Use</vt:lpwstr>
  </property>
</Properties>
</file>